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NOV KED\2023\IV\WEB\"/>
    </mc:Choice>
  </mc:AlternateContent>
  <bookViews>
    <workbookView xWindow="0" yWindow="0" windowWidth="28800" windowHeight="12495"/>
  </bookViews>
  <sheets>
    <sheet name="Budget users" sheetId="66" r:id="rId1"/>
    <sheet name="Budget funds" sheetId="63" r:id="rId2"/>
  </sheets>
  <externalReferences>
    <externalReference r:id="rId3"/>
  </externalReferences>
  <definedNames>
    <definedName name="_xlnm._FilterDatabase" localSheetId="0" hidden="1">'Budget users'!$A$5:$O$367</definedName>
    <definedName name="prog">#REF!</definedName>
    <definedName name="ras">#REF!</definedName>
    <definedName name="raz">#REF!</definedName>
  </definedNames>
  <calcPr calcId="162913"/>
</workbook>
</file>

<file path=xl/calcChain.xml><?xml version="1.0" encoding="utf-8"?>
<calcChain xmlns="http://schemas.openxmlformats.org/spreadsheetml/2006/main">
  <c r="F44" i="66" l="1"/>
  <c r="F43" i="66"/>
  <c r="D42" i="66"/>
  <c r="B41" i="66"/>
  <c r="F40" i="66"/>
  <c r="F39" i="66"/>
  <c r="F38" i="66"/>
  <c r="D37" i="66"/>
  <c r="B36" i="66"/>
  <c r="F35" i="66"/>
  <c r="F34" i="66"/>
  <c r="D33" i="66"/>
  <c r="F32" i="66"/>
  <c r="D31" i="66"/>
  <c r="B30" i="66"/>
  <c r="F29" i="66"/>
  <c r="D28" i="66"/>
  <c r="B27" i="66"/>
  <c r="F26" i="66"/>
  <c r="D25" i="66"/>
  <c r="B24" i="66"/>
  <c r="F23" i="66"/>
  <c r="D22" i="66"/>
  <c r="B21" i="66"/>
  <c r="F20" i="66"/>
  <c r="D19" i="66"/>
  <c r="B18" i="66"/>
  <c r="F17" i="66"/>
  <c r="D16" i="66"/>
  <c r="F15" i="66"/>
  <c r="D14" i="66"/>
  <c r="B13" i="66"/>
  <c r="F12" i="66"/>
  <c r="D11" i="66"/>
  <c r="B10" i="66"/>
  <c r="F9" i="66"/>
  <c r="D8" i="66"/>
  <c r="B7" i="66"/>
</calcChain>
</file>

<file path=xl/sharedStrings.xml><?xml version="1.0" encoding="utf-8"?>
<sst xmlns="http://schemas.openxmlformats.org/spreadsheetml/2006/main" count="471" uniqueCount="184">
  <si>
    <t>08001</t>
  </si>
  <si>
    <t>09001</t>
  </si>
  <si>
    <t>66002</t>
  </si>
  <si>
    <t>66003</t>
  </si>
  <si>
    <t>66004</t>
  </si>
  <si>
    <t>71</t>
  </si>
  <si>
    <t>712</t>
  </si>
  <si>
    <t>714</t>
  </si>
  <si>
    <t>72</t>
  </si>
  <si>
    <t>723</t>
  </si>
  <si>
    <t>725</t>
  </si>
  <si>
    <t>73</t>
  </si>
  <si>
    <t>734</t>
  </si>
  <si>
    <t>74</t>
  </si>
  <si>
    <t>741</t>
  </si>
  <si>
    <t>744</t>
  </si>
  <si>
    <t>МФРСМ.Ф.8.5/9-3</t>
  </si>
  <si>
    <t>Total</t>
  </si>
  <si>
    <t xml:space="preserve">01002 </t>
  </si>
  <si>
    <t xml:space="preserve">02001 </t>
  </si>
  <si>
    <t xml:space="preserve">02002 </t>
  </si>
  <si>
    <t xml:space="preserve">02006 </t>
  </si>
  <si>
    <t xml:space="preserve">02009 </t>
  </si>
  <si>
    <t xml:space="preserve">02010 </t>
  </si>
  <si>
    <t xml:space="preserve">02015 </t>
  </si>
  <si>
    <t xml:space="preserve">04001 </t>
  </si>
  <si>
    <t xml:space="preserve">04002 </t>
  </si>
  <si>
    <t xml:space="preserve">04006 </t>
  </si>
  <si>
    <t xml:space="preserve">04008 </t>
  </si>
  <si>
    <t xml:space="preserve">04009 </t>
  </si>
  <si>
    <t xml:space="preserve">05001 </t>
  </si>
  <si>
    <t xml:space="preserve">05003 </t>
  </si>
  <si>
    <t xml:space="preserve">05004 </t>
  </si>
  <si>
    <t xml:space="preserve">06001 </t>
  </si>
  <si>
    <t xml:space="preserve">07001 </t>
  </si>
  <si>
    <t xml:space="preserve">07002 </t>
  </si>
  <si>
    <t xml:space="preserve">07003 </t>
  </si>
  <si>
    <t xml:space="preserve">09002 </t>
  </si>
  <si>
    <t xml:space="preserve">09003 </t>
  </si>
  <si>
    <t xml:space="preserve">09004 </t>
  </si>
  <si>
    <t xml:space="preserve">09005 </t>
  </si>
  <si>
    <t xml:space="preserve">09007 </t>
  </si>
  <si>
    <t>AGENCY FOR ADMINISTRATION</t>
  </si>
  <si>
    <t>NON-TAX REVENUES</t>
  </si>
  <si>
    <t>Other government services</t>
  </si>
  <si>
    <t>SECRETARIAT FOR EUROPEAN AFFAIRS</t>
  </si>
  <si>
    <t>TRANSFERS AND DONATIONS</t>
  </si>
  <si>
    <t>Foreign donations</t>
  </si>
  <si>
    <t>MINISTRY OF DEFENCE</t>
  </si>
  <si>
    <t>Fees and charges</t>
  </si>
  <si>
    <t>Other non-tax revenues</t>
  </si>
  <si>
    <t>DIRECTORATE FOR PROTECTION AND RESCUE</t>
  </si>
  <si>
    <t>CRISIS MANAGEMENT CENTER</t>
  </si>
  <si>
    <t>MINISTRY OF INTERNAL AFFAIRS</t>
  </si>
  <si>
    <t>Fines, court and administrative fees</t>
  </si>
  <si>
    <t>MINISTRY OF JUSTICE</t>
  </si>
  <si>
    <t>DIRECTORATE FOR EXECUTION OF SANCTIONS</t>
  </si>
  <si>
    <t>FOREIGN BORROWING</t>
  </si>
  <si>
    <t>International Development Agencies</t>
  </si>
  <si>
    <t>OFFICE FOR MANAGEMENT OF REGISTERS OF BIRTHS,MARRIAGES AND DEATHS</t>
  </si>
  <si>
    <t>MINISTRY OF FINANCE</t>
  </si>
  <si>
    <t>REVENUES FROM REPAYMENT OF LOANS</t>
  </si>
  <si>
    <t>Revenues from collected extended loans</t>
  </si>
  <si>
    <t>MINISTRY OF FINANCE  - FUNCTIONS OF THE STATE</t>
  </si>
  <si>
    <t>TAX REVENUES</t>
  </si>
  <si>
    <t>Income tax, profit tax and capital gain tax</t>
  </si>
  <si>
    <t>Domestic taxes on goods and services</t>
  </si>
  <si>
    <t>Tax from international trade and transactions (customs duties and charges)</t>
  </si>
  <si>
    <t>One-off special fees</t>
  </si>
  <si>
    <t>Taxes on specific services</t>
  </si>
  <si>
    <t>Utilization fees or licenses for performing an activity</t>
  </si>
  <si>
    <t>Enterpreneurship income and property income</t>
  </si>
  <si>
    <t>CAPITAL REVENUES</t>
  </si>
  <si>
    <t>Sale of capital assets</t>
  </si>
  <si>
    <t>Sale of land and intangible investments</t>
  </si>
  <si>
    <t>Revenues on the basis of dividends</t>
  </si>
  <si>
    <t>Transfers from other government levels</t>
  </si>
  <si>
    <t>DOMESTIC BORROWING</t>
  </si>
  <si>
    <t>Short-term domestic borrowing</t>
  </si>
  <si>
    <t>Long-term bonds</t>
  </si>
  <si>
    <t>Other foreign borrowing</t>
  </si>
  <si>
    <t>CUSTOMS ADMINISTRATION OF THE REPUBLIC OF NORTH MACEDONIA</t>
  </si>
  <si>
    <t>AGENCY FOR COMMODITY RESERVES</t>
  </si>
  <si>
    <t>PUBLIC REVENUE OFFICE</t>
  </si>
  <si>
    <t>DIRECTORATE OF COMPULSORY RESERVES OF OIL AND OIL DERIVATIVES</t>
  </si>
  <si>
    <t>MINISTRY OF FOREIGN AFFAIRS</t>
  </si>
  <si>
    <t>Current donations</t>
  </si>
  <si>
    <t xml:space="preserve">10001 </t>
  </si>
  <si>
    <t>MINISTRY OF ECONOMY</t>
  </si>
  <si>
    <t xml:space="preserve">10003 </t>
  </si>
  <si>
    <t>AGENCY FOR SUPPORT AND PROMOTION OF TOURISM</t>
  </si>
  <si>
    <t xml:space="preserve">10004 </t>
  </si>
  <si>
    <t>DIRECTORATE FOR TECHNOLOGICAL INDUSTRIAL DEVELOPMENT ZONES</t>
  </si>
  <si>
    <t xml:space="preserve">10006 </t>
  </si>
  <si>
    <t>STATE TECHNICAL INSPECTORATE</t>
  </si>
  <si>
    <t xml:space="preserve">11002 </t>
  </si>
  <si>
    <t>STATE OFFICE OF INDUSTRIAL PROPERTY</t>
  </si>
  <si>
    <t xml:space="preserve">12101 </t>
  </si>
  <si>
    <t>MINISTRY OF ENVIRONMENT AND PHYSICAL PLANNING</t>
  </si>
  <si>
    <t xml:space="preserve">13001 </t>
  </si>
  <si>
    <t>MINISTRY OF TRANSPORT AND COMMUNICATIONS</t>
  </si>
  <si>
    <t xml:space="preserve">14001 </t>
  </si>
  <si>
    <t>MINISTRY OF AGRICULTURE, FORESTRY AND WATER ECONOMY</t>
  </si>
  <si>
    <t xml:space="preserve">14002 </t>
  </si>
  <si>
    <t>AGENCY FOR ENCOURAGING DEVELOPMENT OF AGRICULTURE - BITOLA</t>
  </si>
  <si>
    <t xml:space="preserve">14003 </t>
  </si>
  <si>
    <t>HYDROMETEROLOGICAL SERVICE INSTITUTE</t>
  </si>
  <si>
    <t xml:space="preserve">14005 </t>
  </si>
  <si>
    <t>FOOD AND VETERINARY AGENCY</t>
  </si>
  <si>
    <t xml:space="preserve">14006 </t>
  </si>
  <si>
    <t>STATE AGRICULTURE INSPECTORATE</t>
  </si>
  <si>
    <t xml:space="preserve">15001 </t>
  </si>
  <si>
    <t>MINISTRY OF LABOUR AND SOCIAL POLICY</t>
  </si>
  <si>
    <t xml:space="preserve">15002 </t>
  </si>
  <si>
    <t>STATE LABOUR INSPECTORATE</t>
  </si>
  <si>
    <t xml:space="preserve">16001 </t>
  </si>
  <si>
    <t>MINISTRY OF EDUCATION AND SCIENCE</t>
  </si>
  <si>
    <t xml:space="preserve">16002 </t>
  </si>
  <si>
    <t>BUREAU FOR DEVELOPMENT OF EDUCATION</t>
  </si>
  <si>
    <t xml:space="preserve">16003 </t>
  </si>
  <si>
    <t xml:space="preserve">NATIONAL AGENCY FOR EUROPEAN EDUCATIONAL PROGRAMMES AND MOBILITY </t>
  </si>
  <si>
    <t xml:space="preserve">16101 </t>
  </si>
  <si>
    <t xml:space="preserve">AGENCY OF YOUTH AND SPORTS </t>
  </si>
  <si>
    <t xml:space="preserve">17001 </t>
  </si>
  <si>
    <t>MINISTRY OF INFORMATION SOCIETY AND ADMINISTRATION</t>
  </si>
  <si>
    <t xml:space="preserve">18001 </t>
  </si>
  <si>
    <t>MINISTRY OF CULTURE</t>
  </si>
  <si>
    <t xml:space="preserve">18010 </t>
  </si>
  <si>
    <t>FINANCING ACTIVITIES IN THE FIELD OF CULTURE</t>
  </si>
  <si>
    <t xml:space="preserve">19001 </t>
  </si>
  <si>
    <t>MINISTRY OF HEALTH</t>
  </si>
  <si>
    <t xml:space="preserve">19002 </t>
  </si>
  <si>
    <t>STATE SANITARY AND HEALTH INSPECTORATE</t>
  </si>
  <si>
    <t xml:space="preserve">19101 </t>
  </si>
  <si>
    <t>MINISTRY OF LOCAL SELF- GOVERNMENT</t>
  </si>
  <si>
    <t xml:space="preserve">19201 </t>
  </si>
  <si>
    <t>AGENCY OF EMIGRATION</t>
  </si>
  <si>
    <t xml:space="preserve">19302 </t>
  </si>
  <si>
    <t>COMMISSION FOR PROTECTION OF THE RIGHT TO FREE ACCESS TO PUBLIC INFORMATION</t>
  </si>
  <si>
    <t xml:space="preserve">21001 </t>
  </si>
  <si>
    <t>AGENCY FOR REAL ESTATE CADASTRE</t>
  </si>
  <si>
    <t xml:space="preserve">22001 </t>
  </si>
  <si>
    <t xml:space="preserve">STATE STATISTICAL OFFICE </t>
  </si>
  <si>
    <t xml:space="preserve">24001 </t>
  </si>
  <si>
    <t>STATE ARCHIVES OF THE REPUBLIC OF NORTH MACEDONIA</t>
  </si>
  <si>
    <t xml:space="preserve">25001 </t>
  </si>
  <si>
    <t>BUREAU OF COURT EXPERTISE</t>
  </si>
  <si>
    <t xml:space="preserve">26001 </t>
  </si>
  <si>
    <t>MACEDONIAN ACADEMY OF SCIENCE AND ARTS</t>
  </si>
  <si>
    <t xml:space="preserve">28001 </t>
  </si>
  <si>
    <t>BUREAU FOR REGIONAL DEVELOPMENT</t>
  </si>
  <si>
    <t xml:space="preserve">29010 </t>
  </si>
  <si>
    <t>JUDICIAL POWER</t>
  </si>
  <si>
    <t xml:space="preserve">31010 </t>
  </si>
  <si>
    <t>PUBLIC PROSECUTION OFFICE OF THE REPUBLIC OF NORTH MACEDONIA</t>
  </si>
  <si>
    <t xml:space="preserve">Source: Ministry of Finance					</t>
  </si>
  <si>
    <t xml:space="preserve">Note: Data are preliminary and are not consolidated					</t>
  </si>
  <si>
    <t xml:space="preserve">in denars													</t>
  </si>
  <si>
    <t>DESCRIPTION</t>
  </si>
  <si>
    <t>2023 Budget</t>
  </si>
  <si>
    <t>Revenues of Core Budget</t>
  </si>
  <si>
    <t>Revenues on the basis of donations</t>
  </si>
  <si>
    <t>Revenues on the basis of loans</t>
  </si>
  <si>
    <t>Revenues on the basis of self-financing activities</t>
  </si>
  <si>
    <t>Total revenues and inflows</t>
  </si>
  <si>
    <t>Remaining revenues</t>
  </si>
  <si>
    <t>% of collection</t>
  </si>
  <si>
    <t>787+788</t>
  </si>
  <si>
    <t xml:space="preserve">Collected revenues by budget users for January- April 2023													</t>
  </si>
  <si>
    <t>МFRSМ.F.8.5/9-3</t>
  </si>
  <si>
    <t>in denars</t>
  </si>
  <si>
    <t>Revenues</t>
  </si>
  <si>
    <t>Collected revenues by budget funds for January-April 2023</t>
  </si>
  <si>
    <t>HEALTH INSURANCE FUND OF NORTH MACEDONIA</t>
  </si>
  <si>
    <t>Tax revenues</t>
  </si>
  <si>
    <t>Social insurance contributions</t>
  </si>
  <si>
    <t>Non-tax revenues</t>
  </si>
  <si>
    <t xml:space="preserve">Transfers and donations </t>
  </si>
  <si>
    <t>EMPLOYMENT AGENCY OF THE REPUBLIC OF NORTH MACEDONIA</t>
  </si>
  <si>
    <t>Capital revenues</t>
  </si>
  <si>
    <t>Revenus on the basis of dividends</t>
  </si>
  <si>
    <t>Transfers and donations</t>
  </si>
  <si>
    <t>PENSION AND DISABILITY INSURANCE FUND OF THE REPUBLIC OF NORTH MACEDONIA</t>
  </si>
  <si>
    <t>Sale of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</si>
</sst>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charset val="204"/>
      <scheme val="maj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2" fillId="0" borderId="0"/>
    <xf numFmtId="0" fontId="2" fillId="0" borderId="0"/>
    <xf numFmtId="164" fontId="21" fillId="0" borderId="0" applyFont="0" applyFill="0" applyBorder="0" applyAlignment="0" applyProtection="0"/>
    <xf numFmtId="0" fontId="19" fillId="0" borderId="0"/>
    <xf numFmtId="0" fontId="21" fillId="0" borderId="0"/>
    <xf numFmtId="0" fontId="22" fillId="0" borderId="0" applyNumberForma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10" fontId="0" fillId="0" borderId="0" xfId="0" applyNumberFormat="1"/>
    <xf numFmtId="0" fontId="17" fillId="0" borderId="10" xfId="0" applyFont="1" applyBorder="1" applyAlignment="1">
      <alignment horizontal="left"/>
    </xf>
    <xf numFmtId="0" fontId="17" fillId="0" borderId="10" xfId="0" applyFont="1" applyBorder="1"/>
    <xf numFmtId="3" fontId="17" fillId="0" borderId="10" xfId="0" applyNumberFormat="1" applyFont="1" applyBorder="1"/>
    <xf numFmtId="3" fontId="0" fillId="0" borderId="27" xfId="0" applyNumberFormat="1" applyBorder="1"/>
    <xf numFmtId="10" fontId="17" fillId="0" borderId="14" xfId="0" applyNumberFormat="1" applyFont="1" applyBorder="1"/>
    <xf numFmtId="10" fontId="0" fillId="0" borderId="28" xfId="0" applyNumberFormat="1" applyBorder="1"/>
    <xf numFmtId="3" fontId="0" fillId="0" borderId="31" xfId="0" applyNumberFormat="1" applyBorder="1"/>
    <xf numFmtId="10" fontId="0" fillId="0" borderId="32" xfId="0" applyNumberFormat="1" applyBorder="1"/>
    <xf numFmtId="0" fontId="17" fillId="33" borderId="10" xfId="0" applyFont="1" applyFill="1" applyBorder="1" applyAlignment="1">
      <alignment horizontal="left"/>
    </xf>
    <xf numFmtId="3" fontId="17" fillId="33" borderId="27" xfId="0" applyNumberFormat="1" applyFont="1" applyFill="1" applyBorder="1"/>
    <xf numFmtId="10" fontId="17" fillId="33" borderId="28" xfId="0" applyNumberFormat="1" applyFont="1" applyFill="1" applyBorder="1"/>
    <xf numFmtId="3" fontId="0" fillId="0" borderId="30" xfId="0" applyNumberFormat="1" applyBorder="1"/>
    <xf numFmtId="3" fontId="0" fillId="0" borderId="10" xfId="0" applyNumberFormat="1" applyBorder="1"/>
    <xf numFmtId="0" fontId="0" fillId="0" borderId="27" xfId="0" applyBorder="1" applyAlignment="1">
      <alignment horizontal="left"/>
    </xf>
    <xf numFmtId="3" fontId="17" fillId="0" borderId="30" xfId="0" applyNumberFormat="1" applyFont="1" applyBorder="1"/>
    <xf numFmtId="0" fontId="0" fillId="0" borderId="0" xfId="0"/>
    <xf numFmtId="0" fontId="0" fillId="0" borderId="13" xfId="0" applyBorder="1"/>
    <xf numFmtId="0" fontId="0" fillId="0" borderId="0" xfId="0" applyBorder="1"/>
    <xf numFmtId="3" fontId="0" fillId="0" borderId="0" xfId="0" applyNumberFormat="1" applyBorder="1"/>
    <xf numFmtId="10" fontId="0" fillId="0" borderId="25" xfId="0" applyNumberFormat="1" applyBorder="1"/>
    <xf numFmtId="0" fontId="0" fillId="0" borderId="15" xfId="0" applyBorder="1"/>
    <xf numFmtId="0" fontId="0" fillId="0" borderId="16" xfId="0" applyBorder="1"/>
    <xf numFmtId="3" fontId="0" fillId="0" borderId="16" xfId="0" applyNumberFormat="1" applyBorder="1"/>
    <xf numFmtId="10" fontId="0" fillId="0" borderId="29" xfId="0" applyNumberFormat="1" applyBorder="1"/>
    <xf numFmtId="10" fontId="0" fillId="0" borderId="0" xfId="0" applyNumberFormat="1"/>
    <xf numFmtId="3" fontId="0" fillId="0" borderId="18" xfId="0" applyNumberFormat="1" applyBorder="1"/>
    <xf numFmtId="10" fontId="0" fillId="0" borderId="19" xfId="0" applyNumberFormat="1" applyBorder="1"/>
    <xf numFmtId="0" fontId="0" fillId="0" borderId="34" xfId="0" applyBorder="1" applyAlignment="1">
      <alignment horizontal="left"/>
    </xf>
    <xf numFmtId="3" fontId="0" fillId="0" borderId="34" xfId="0" applyNumberFormat="1" applyBorder="1"/>
    <xf numFmtId="10" fontId="0" fillId="0" borderId="35" xfId="0" applyNumberFormat="1" applyBorder="1"/>
    <xf numFmtId="3" fontId="0" fillId="0" borderId="17" xfId="0" applyNumberFormat="1" applyBorder="1"/>
    <xf numFmtId="10" fontId="0" fillId="0" borderId="20" xfId="0" applyNumberFormat="1" applyBorder="1"/>
    <xf numFmtId="0" fontId="0" fillId="0" borderId="36" xfId="0" applyBorder="1" applyAlignment="1">
      <alignment horizontal="left"/>
    </xf>
    <xf numFmtId="3" fontId="0" fillId="0" borderId="36" xfId="0" applyNumberFormat="1" applyBorder="1"/>
    <xf numFmtId="10" fontId="0" fillId="0" borderId="37" xfId="0" applyNumberFormat="1" applyBorder="1"/>
    <xf numFmtId="0" fontId="17" fillId="34" borderId="22" xfId="0" applyFont="1" applyFill="1" applyBorder="1" applyAlignment="1">
      <alignment horizontal="left"/>
    </xf>
    <xf numFmtId="0" fontId="17" fillId="34" borderId="38" xfId="0" applyFont="1" applyFill="1" applyBorder="1" applyAlignment="1">
      <alignment horizontal="left"/>
    </xf>
    <xf numFmtId="0" fontId="17" fillId="34" borderId="38" xfId="0" applyFont="1" applyFill="1" applyBorder="1"/>
    <xf numFmtId="3" fontId="17" fillId="34" borderId="38" xfId="0" applyNumberFormat="1" applyFont="1" applyFill="1" applyBorder="1"/>
    <xf numFmtId="10" fontId="17" fillId="34" borderId="39" xfId="0" applyNumberFormat="1" applyFont="1" applyFill="1" applyBorder="1"/>
    <xf numFmtId="0" fontId="17" fillId="34" borderId="33" xfId="0" applyFont="1" applyFill="1" applyBorder="1" applyAlignment="1">
      <alignment horizontal="left"/>
    </xf>
    <xf numFmtId="0" fontId="17" fillId="34" borderId="10" xfId="0" applyFont="1" applyFill="1" applyBorder="1" applyAlignment="1">
      <alignment horizontal="left"/>
    </xf>
    <xf numFmtId="0" fontId="17" fillId="34" borderId="10" xfId="0" applyFont="1" applyFill="1" applyBorder="1"/>
    <xf numFmtId="3" fontId="17" fillId="34" borderId="10" xfId="0" applyNumberFormat="1" applyFont="1" applyFill="1" applyBorder="1"/>
    <xf numFmtId="10" fontId="17" fillId="34" borderId="14" xfId="0" applyNumberFormat="1" applyFont="1" applyFill="1" applyBorder="1"/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left"/>
    </xf>
    <xf numFmtId="0" fontId="20" fillId="0" borderId="17" xfId="0" applyFont="1" applyBorder="1" applyAlignment="1">
      <alignment horizontal="left"/>
    </xf>
    <xf numFmtId="0" fontId="20" fillId="0" borderId="17" xfId="0" applyFont="1" applyBorder="1"/>
    <xf numFmtId="0" fontId="17" fillId="33" borderId="10" xfId="0" applyFont="1" applyFill="1" applyBorder="1"/>
    <xf numFmtId="3" fontId="17" fillId="33" borderId="10" xfId="0" applyNumberFormat="1" applyFont="1" applyFill="1" applyBorder="1"/>
    <xf numFmtId="10" fontId="17" fillId="33" borderId="14" xfId="0" applyNumberFormat="1" applyFont="1" applyFill="1" applyBorder="1"/>
    <xf numFmtId="10" fontId="0" fillId="0" borderId="14" xfId="0" applyNumberFormat="1" applyBorder="1"/>
    <xf numFmtId="10" fontId="17" fillId="0" borderId="43" xfId="0" applyNumberFormat="1" applyFont="1" applyBorder="1"/>
    <xf numFmtId="10" fontId="0" fillId="0" borderId="43" xfId="0" applyNumberFormat="1" applyBorder="1"/>
    <xf numFmtId="3" fontId="0" fillId="0" borderId="0" xfId="0" applyNumberFormat="1" applyAlignment="1">
      <alignment horizontal="right"/>
    </xf>
    <xf numFmtId="3" fontId="17" fillId="33" borderId="27" xfId="0" applyNumberFormat="1" applyFont="1" applyFill="1" applyBorder="1" applyAlignment="1">
      <alignment horizontal="right"/>
    </xf>
    <xf numFmtId="3" fontId="17" fillId="33" borderId="10" xfId="0" applyNumberFormat="1" applyFont="1" applyFill="1" applyBorder="1" applyAlignment="1">
      <alignment horizontal="right"/>
    </xf>
    <xf numFmtId="3" fontId="17" fillId="0" borderId="10" xfId="0" applyNumberFormat="1" applyFon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17" fillId="0" borderId="3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0" fontId="23" fillId="0" borderId="0" xfId="0" applyFont="1" applyAlignment="1">
      <alignment horizontal="left"/>
    </xf>
    <xf numFmtId="0" fontId="17" fillId="34" borderId="23" xfId="0" applyFont="1" applyFill="1" applyBorder="1" applyAlignment="1">
      <alignment horizontal="center" vertical="center"/>
    </xf>
    <xf numFmtId="0" fontId="17" fillId="34" borderId="24" xfId="0" applyFont="1" applyFill="1" applyBorder="1" applyAlignment="1">
      <alignment horizontal="center" vertical="center"/>
    </xf>
    <xf numFmtId="0" fontId="17" fillId="34" borderId="26" xfId="0" applyFont="1" applyFill="1" applyBorder="1" applyAlignment="1">
      <alignment horizontal="center" vertical="center"/>
    </xf>
    <xf numFmtId="49" fontId="17" fillId="33" borderId="33" xfId="0" applyNumberFormat="1" applyFont="1" applyFill="1" applyBorder="1" applyAlignment="1">
      <alignment horizontal="left"/>
    </xf>
    <xf numFmtId="0" fontId="20" fillId="35" borderId="45" xfId="0" applyFont="1" applyFill="1" applyBorder="1" applyAlignment="1">
      <alignment horizontal="left"/>
    </xf>
    <xf numFmtId="0" fontId="20" fillId="35" borderId="27" xfId="0" applyFont="1" applyFill="1" applyBorder="1" applyAlignment="1">
      <alignment horizontal="left"/>
    </xf>
    <xf numFmtId="0" fontId="20" fillId="35" borderId="27" xfId="0" applyFont="1" applyFill="1" applyBorder="1"/>
    <xf numFmtId="49" fontId="17" fillId="35" borderId="45" xfId="0" applyNumberFormat="1" applyFont="1" applyFill="1" applyBorder="1"/>
    <xf numFmtId="0" fontId="17" fillId="35" borderId="27" xfId="0" applyFont="1" applyFill="1" applyBorder="1"/>
    <xf numFmtId="0" fontId="17" fillId="0" borderId="33" xfId="0" applyFont="1" applyFill="1" applyBorder="1"/>
    <xf numFmtId="0" fontId="17" fillId="0" borderId="10" xfId="0" applyFont="1" applyFill="1" applyBorder="1"/>
    <xf numFmtId="0" fontId="0" fillId="0" borderId="0" xfId="0" applyFill="1" applyBorder="1"/>
    <xf numFmtId="0" fontId="0" fillId="0" borderId="31" xfId="0" applyBorder="1"/>
    <xf numFmtId="0" fontId="1" fillId="0" borderId="0" xfId="0" applyFont="1" applyAlignment="1">
      <alignment horizontal="center" vertical="center"/>
    </xf>
    <xf numFmtId="0" fontId="24" fillId="34" borderId="40" xfId="0" applyFont="1" applyFill="1" applyBorder="1" applyAlignment="1">
      <alignment horizontal="center" vertical="center"/>
    </xf>
    <xf numFmtId="3" fontId="24" fillId="34" borderId="41" xfId="0" applyNumberFormat="1" applyFont="1" applyFill="1" applyBorder="1" applyAlignment="1">
      <alignment horizontal="center" vertical="center" wrapText="1"/>
    </xf>
    <xf numFmtId="3" fontId="24" fillId="34" borderId="11" xfId="0" applyNumberFormat="1" applyFont="1" applyFill="1" applyBorder="1" applyAlignment="1">
      <alignment horizontal="center" vertical="center" wrapText="1"/>
    </xf>
    <xf numFmtId="3" fontId="24" fillId="34" borderId="12" xfId="0" applyNumberFormat="1" applyFont="1" applyFill="1" applyBorder="1" applyAlignment="1">
      <alignment horizontal="center" vertical="center" wrapText="1"/>
    </xf>
    <xf numFmtId="3" fontId="24" fillId="34" borderId="40" xfId="0" applyNumberFormat="1" applyFont="1" applyFill="1" applyBorder="1" applyAlignment="1">
      <alignment horizontal="center" vertical="center" wrapText="1"/>
    </xf>
    <xf numFmtId="10" fontId="24" fillId="34" borderId="42" xfId="0" applyNumberFormat="1" applyFont="1" applyFill="1" applyBorder="1" applyAlignment="1">
      <alignment horizontal="center" vertical="center" wrapText="1"/>
    </xf>
    <xf numFmtId="0" fontId="17" fillId="34" borderId="46" xfId="0" applyFont="1" applyFill="1" applyBorder="1" applyAlignment="1">
      <alignment horizontal="center" vertical="center"/>
    </xf>
    <xf numFmtId="0" fontId="17" fillId="34" borderId="30" xfId="0" applyFont="1" applyFill="1" applyBorder="1" applyAlignment="1">
      <alignment horizontal="center" vertical="center"/>
    </xf>
    <xf numFmtId="0" fontId="17" fillId="34" borderId="47" xfId="0" applyFont="1" applyFill="1" applyBorder="1" applyAlignment="1">
      <alignment horizontal="center" vertical="center"/>
    </xf>
    <xf numFmtId="0" fontId="24" fillId="34" borderId="44" xfId="0" applyFont="1" applyFill="1" applyBorder="1" applyAlignment="1">
      <alignment horizontal="center" vertical="center"/>
    </xf>
    <xf numFmtId="3" fontId="24" fillId="34" borderId="48" xfId="0" applyNumberFormat="1" applyFont="1" applyFill="1" applyBorder="1" applyAlignment="1">
      <alignment horizontal="center" vertical="center"/>
    </xf>
    <xf numFmtId="3" fontId="24" fillId="34" borderId="44" xfId="0" applyNumberFormat="1" applyFont="1" applyFill="1" applyBorder="1" applyAlignment="1">
      <alignment horizontal="center" vertical="center" wrapText="1"/>
    </xf>
    <xf numFmtId="10" fontId="24" fillId="34" borderId="49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17" fillId="36" borderId="50" xfId="0" applyFont="1" applyFill="1" applyBorder="1" applyAlignment="1">
      <alignment horizontal="center" vertical="center"/>
    </xf>
    <xf numFmtId="0" fontId="17" fillId="36" borderId="51" xfId="0" applyFont="1" applyFill="1" applyBorder="1" applyAlignment="1">
      <alignment horizontal="center" vertical="center"/>
    </xf>
    <xf numFmtId="0" fontId="17" fillId="36" borderId="52" xfId="0" applyFont="1" applyFill="1" applyBorder="1" applyAlignment="1">
      <alignment horizontal="center" vertical="center"/>
    </xf>
    <xf numFmtId="0" fontId="27" fillId="36" borderId="53" xfId="0" applyFont="1" applyFill="1" applyBorder="1" applyAlignment="1">
      <alignment horizontal="center" vertical="center"/>
    </xf>
    <xf numFmtId="0" fontId="27" fillId="36" borderId="53" xfId="0" applyFont="1" applyFill="1" applyBorder="1" applyAlignment="1">
      <alignment horizontal="center" vertical="center" wrapText="1"/>
    </xf>
    <xf numFmtId="10" fontId="27" fillId="36" borderId="54" xfId="0" applyNumberFormat="1" applyFont="1" applyFill="1" applyBorder="1" applyAlignment="1">
      <alignment horizontal="center" vertical="center" wrapText="1"/>
    </xf>
    <xf numFmtId="0" fontId="24" fillId="0" borderId="55" xfId="0" applyFont="1" applyBorder="1"/>
    <xf numFmtId="0" fontId="24" fillId="0" borderId="56" xfId="0" applyFont="1" applyBorder="1"/>
    <xf numFmtId="0" fontId="28" fillId="0" borderId="57" xfId="0" applyFont="1" applyBorder="1"/>
    <xf numFmtId="0" fontId="28" fillId="0" borderId="34" xfId="0" applyFont="1" applyBorder="1"/>
    <xf numFmtId="0" fontId="28" fillId="0" borderId="58" xfId="0" applyFont="1" applyBorder="1"/>
    <xf numFmtId="0" fontId="0" fillId="0" borderId="59" xfId="0" applyBorder="1" applyAlignment="1">
      <alignment horizontal="left"/>
    </xf>
    <xf numFmtId="0" fontId="28" fillId="0" borderId="18" xfId="0" applyFont="1" applyBorder="1"/>
    <xf numFmtId="0" fontId="28" fillId="0" borderId="60" xfId="0" applyFont="1" applyBorder="1"/>
    <xf numFmtId="0" fontId="17" fillId="0" borderId="13" xfId="0" applyFont="1" applyBorder="1"/>
    <xf numFmtId="0" fontId="24" fillId="0" borderId="10" xfId="0" applyFont="1" applyBorder="1"/>
    <xf numFmtId="0" fontId="28" fillId="0" borderId="0" xfId="0" applyFont="1" applyBorder="1"/>
    <xf numFmtId="0" fontId="28" fillId="0" borderId="61" xfId="0" applyFont="1" applyBorder="1"/>
    <xf numFmtId="0" fontId="28" fillId="0" borderId="62" xfId="0" applyFont="1" applyBorder="1"/>
    <xf numFmtId="0" fontId="28" fillId="0" borderId="36" xfId="0" applyFont="1" applyBorder="1"/>
    <xf numFmtId="0" fontId="28" fillId="0" borderId="59" xfId="0" applyFont="1" applyBorder="1"/>
    <xf numFmtId="0" fontId="28" fillId="0" borderId="17" xfId="0" applyFont="1" applyBorder="1"/>
    <xf numFmtId="0" fontId="28" fillId="0" borderId="63" xfId="0" applyFont="1" applyBorder="1"/>
    <xf numFmtId="0" fontId="20" fillId="0" borderId="63" xfId="0" applyFont="1" applyBorder="1"/>
    <xf numFmtId="0" fontId="0" fillId="0" borderId="58" xfId="0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0" xfId="0" applyFont="1" applyBorder="1"/>
    <xf numFmtId="0" fontId="17" fillId="0" borderId="36" xfId="0" applyFont="1" applyBorder="1" applyAlignment="1">
      <alignment horizontal="left"/>
    </xf>
    <xf numFmtId="0" fontId="17" fillId="0" borderId="59" xfId="0" applyFont="1" applyBorder="1" applyAlignment="1">
      <alignment horizontal="left"/>
    </xf>
    <xf numFmtId="0" fontId="0" fillId="0" borderId="64" xfId="0" applyBorder="1" applyAlignment="1">
      <alignment horizontal="left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6"/>
    <cellStyle name="Normal 3" xfId="43"/>
    <cellStyle name="Normal 3 2" xfId="47"/>
    <cellStyle name="Normal 5" xfId="44"/>
    <cellStyle name="Note" xfId="15" builtinId="10" customBuiltin="1"/>
    <cellStyle name="Output" xfId="10" builtinId="21" customBuiltin="1"/>
    <cellStyle name="Title" xfId="1" builtinId="15" customBuiltin="1"/>
    <cellStyle name="Title 2" xfId="48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NOV%20KED/2023/I/WEB/Collected%20revenues%20by%20budget%20users,%20January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users"/>
      <sheetName val="Budget funds"/>
    </sheetNames>
    <sheetDataSet>
      <sheetData sheetId="0">
        <row r="7">
          <cell r="A7" t="str">
            <v xml:space="preserve">01002 </v>
          </cell>
          <cell r="B7" t="str">
            <v>INTELLIGENCE AGENCY</v>
          </cell>
        </row>
        <row r="8">
          <cell r="C8">
            <v>72</v>
          </cell>
          <cell r="D8" t="str">
            <v>NON-TAX REVENUES</v>
          </cell>
        </row>
        <row r="9">
          <cell r="E9">
            <v>725</v>
          </cell>
          <cell r="F9" t="str">
            <v>Other non-tax revenues</v>
          </cell>
        </row>
        <row r="10">
          <cell r="A10" t="str">
            <v xml:space="preserve">02001 </v>
          </cell>
          <cell r="B10" t="str">
            <v>ASSEMBLY OF THE REPUBLIC OF NORTH MACEDONIA</v>
          </cell>
        </row>
        <row r="11">
          <cell r="C11">
            <v>74</v>
          </cell>
          <cell r="D11" t="str">
            <v>TRANSFERS AND DONATIONS</v>
          </cell>
        </row>
        <row r="12">
          <cell r="E12">
            <v>742</v>
          </cell>
          <cell r="F12" t="str">
            <v>Foreign donations</v>
          </cell>
        </row>
        <row r="13">
          <cell r="A13" t="str">
            <v xml:space="preserve">02002 </v>
          </cell>
          <cell r="B13" t="str">
            <v xml:space="preserve">STATE AUDIT OFFICE </v>
          </cell>
        </row>
        <row r="14">
          <cell r="C14">
            <v>72</v>
          </cell>
          <cell r="D14" t="str">
            <v>NON-TAX REVENUES</v>
          </cell>
        </row>
        <row r="15">
          <cell r="E15">
            <v>725</v>
          </cell>
          <cell r="F15" t="str">
            <v>Other non-tax revenues</v>
          </cell>
        </row>
        <row r="16">
          <cell r="C16">
            <v>74</v>
          </cell>
          <cell r="D16" t="str">
            <v>TRANSFERS AND DONATIONS</v>
          </cell>
        </row>
        <row r="17">
          <cell r="E17">
            <v>742</v>
          </cell>
          <cell r="F17" t="str">
            <v>Foreign donations</v>
          </cell>
        </row>
        <row r="18">
          <cell r="A18" t="str">
            <v xml:space="preserve">02006 </v>
          </cell>
          <cell r="B18" t="str">
            <v>DIRECTORATE FOR PROTECTION OF PERSONAL DATA</v>
          </cell>
        </row>
        <row r="19">
          <cell r="C19">
            <v>72</v>
          </cell>
          <cell r="D19" t="str">
            <v>NON-TAX REVENUES</v>
          </cell>
        </row>
        <row r="20">
          <cell r="E20">
            <v>723</v>
          </cell>
          <cell r="F20" t="str">
            <v>Fees and charges</v>
          </cell>
        </row>
        <row r="21">
          <cell r="A21" t="str">
            <v xml:space="preserve">02009 </v>
          </cell>
          <cell r="B21" t="str">
            <v>REGULATORY COMMISSION ON HOUSING</v>
          </cell>
        </row>
        <row r="22">
          <cell r="C22">
            <v>72</v>
          </cell>
          <cell r="D22" t="str">
            <v>NON-TAX REVENUES</v>
          </cell>
        </row>
        <row r="23">
          <cell r="E23">
            <v>725</v>
          </cell>
          <cell r="F23" t="str">
            <v>Other non-tax revenues</v>
          </cell>
        </row>
        <row r="24">
          <cell r="A24" t="str">
            <v xml:space="preserve">02010 </v>
          </cell>
          <cell r="B24" t="str">
            <v>COUNCIL OF AUDIT PROMOTION AND SUPERVISION</v>
          </cell>
        </row>
        <row r="25">
          <cell r="C25">
            <v>72</v>
          </cell>
          <cell r="D25" t="str">
            <v>NON-TAX REVENUES</v>
          </cell>
        </row>
        <row r="26">
          <cell r="E26">
            <v>724</v>
          </cell>
          <cell r="F26" t="str">
            <v>Other government services</v>
          </cell>
        </row>
        <row r="27">
          <cell r="A27" t="str">
            <v xml:space="preserve">02015 </v>
          </cell>
          <cell r="B27" t="str">
            <v>COMMISSION FOR PROTECTION OF COMPETITION</v>
          </cell>
        </row>
        <row r="28">
          <cell r="C28">
            <v>72</v>
          </cell>
          <cell r="D28" t="str">
            <v>NON-TAX REVENUES</v>
          </cell>
        </row>
        <row r="29">
          <cell r="E29">
            <v>725</v>
          </cell>
          <cell r="F29" t="str">
            <v>Other non-tax revenues</v>
          </cell>
        </row>
        <row r="30">
          <cell r="A30" t="str">
            <v xml:space="preserve">04001 </v>
          </cell>
          <cell r="B30" t="str">
            <v>GOVERNMENT OF THE REPUBLIC OF NORTH MACEDONIA</v>
          </cell>
        </row>
        <row r="31">
          <cell r="C31">
            <v>72</v>
          </cell>
          <cell r="D31" t="str">
            <v>NON-TAX REVENUES</v>
          </cell>
        </row>
        <row r="32">
          <cell r="E32">
            <v>725</v>
          </cell>
          <cell r="F32" t="str">
            <v>Other non-tax revenues</v>
          </cell>
        </row>
        <row r="33">
          <cell r="C33">
            <v>74</v>
          </cell>
          <cell r="D33" t="str">
            <v>TRANSFERS AND DONATIONS</v>
          </cell>
        </row>
        <row r="34">
          <cell r="E34">
            <v>742</v>
          </cell>
          <cell r="F34" t="str">
            <v>Foreign donations</v>
          </cell>
        </row>
        <row r="35">
          <cell r="E35">
            <v>744</v>
          </cell>
          <cell r="F35" t="str">
            <v>Current donations</v>
          </cell>
        </row>
        <row r="36">
          <cell r="A36" t="str">
            <v xml:space="preserve">04002 </v>
          </cell>
          <cell r="B36" t="str">
            <v>OFFICE FOR GENERAL AND COMMON AFFAIRS OF THE GOVERNMENT OF THE REPUBLIC OF NORTH MACEDONIA</v>
          </cell>
        </row>
        <row r="37">
          <cell r="C37">
            <v>72</v>
          </cell>
          <cell r="D37" t="str">
            <v>NON-TAX REVENUES</v>
          </cell>
        </row>
        <row r="38">
          <cell r="E38">
            <v>723</v>
          </cell>
          <cell r="F38" t="str">
            <v>Fees and charges</v>
          </cell>
        </row>
        <row r="39">
          <cell r="E39">
            <v>724</v>
          </cell>
          <cell r="F39" t="str">
            <v>Other government services</v>
          </cell>
        </row>
        <row r="40">
          <cell r="E40">
            <v>725</v>
          </cell>
          <cell r="F40" t="str">
            <v>Other non-tax revenues</v>
          </cell>
        </row>
        <row r="41">
          <cell r="A41" t="str">
            <v xml:space="preserve">04006 </v>
          </cell>
          <cell r="B41" t="str">
            <v>ATTORNEY GENERAL'S OFFICE OF THE REPUBLIC OF NORTH MACEDONIA</v>
          </cell>
        </row>
        <row r="42">
          <cell r="C42">
            <v>72</v>
          </cell>
          <cell r="D42" t="str">
            <v>NON-TAX REVENUES</v>
          </cell>
        </row>
        <row r="43">
          <cell r="E43">
            <v>722</v>
          </cell>
          <cell r="F43" t="str">
            <v>Fines, court and administrative fees</v>
          </cell>
        </row>
        <row r="44">
          <cell r="E44">
            <v>724</v>
          </cell>
          <cell r="F44" t="str">
            <v>Other government services</v>
          </cell>
        </row>
        <row r="45">
          <cell r="A45" t="str">
            <v xml:space="preserve">04008 </v>
          </cell>
          <cell r="B45" t="str">
            <v>AGENCY FOR ADMINISTRATION</v>
          </cell>
        </row>
        <row r="46">
          <cell r="C46">
            <v>72</v>
          </cell>
          <cell r="D46" t="str">
            <v>NON-TAX REVENUES</v>
          </cell>
        </row>
        <row r="47">
          <cell r="E47">
            <v>724</v>
          </cell>
          <cell r="F47" t="str">
            <v>Other government services</v>
          </cell>
        </row>
        <row r="48">
          <cell r="A48" t="str">
            <v xml:space="preserve">04009 </v>
          </cell>
          <cell r="B48" t="str">
            <v>SECRETARIAT FOR EUROPEAN AFFAIRS</v>
          </cell>
        </row>
        <row r="49">
          <cell r="C49">
            <v>72</v>
          </cell>
          <cell r="D49" t="str">
            <v>NON-TAX REVENUES</v>
          </cell>
        </row>
        <row r="50">
          <cell r="E50">
            <v>724</v>
          </cell>
          <cell r="F50" t="str">
            <v>Other government services</v>
          </cell>
        </row>
        <row r="51">
          <cell r="C51">
            <v>74</v>
          </cell>
          <cell r="D51" t="str">
            <v>TRANSFERS AND DONATIONS</v>
          </cell>
        </row>
        <row r="52">
          <cell r="E52">
            <v>742</v>
          </cell>
          <cell r="F52" t="str">
            <v>Foreign donations</v>
          </cell>
        </row>
        <row r="53">
          <cell r="A53" t="str">
            <v xml:space="preserve">05001 </v>
          </cell>
          <cell r="B53" t="str">
            <v>MINISTRY OF DEFENCE</v>
          </cell>
        </row>
        <row r="54">
          <cell r="C54">
            <v>72</v>
          </cell>
          <cell r="D54" t="str">
            <v>NON-TAX REVENUES</v>
          </cell>
        </row>
        <row r="55">
          <cell r="E55">
            <v>723</v>
          </cell>
          <cell r="F55" t="str">
            <v>Fees and charges</v>
          </cell>
        </row>
        <row r="56">
          <cell r="E56">
            <v>725</v>
          </cell>
          <cell r="F56" t="str">
            <v>Other non-tax revenues</v>
          </cell>
        </row>
        <row r="57">
          <cell r="C57">
            <v>74</v>
          </cell>
          <cell r="D57" t="str">
            <v>TRANSFERS AND DONATIONS</v>
          </cell>
        </row>
        <row r="58">
          <cell r="E58">
            <v>742</v>
          </cell>
          <cell r="F58" t="str">
            <v>Foreign donations</v>
          </cell>
        </row>
        <row r="59">
          <cell r="A59" t="str">
            <v xml:space="preserve">05003 </v>
          </cell>
          <cell r="B59" t="str">
            <v>DIRECTORATE FOR PROTECTION AND RESCUE</v>
          </cell>
        </row>
        <row r="60">
          <cell r="C60">
            <v>72</v>
          </cell>
          <cell r="D60" t="str">
            <v>NON-TAX REVENUES</v>
          </cell>
        </row>
        <row r="61">
          <cell r="E61">
            <v>725</v>
          </cell>
          <cell r="F61" t="str">
            <v>Other non-tax revenues</v>
          </cell>
        </row>
        <row r="62">
          <cell r="C62">
            <v>74</v>
          </cell>
          <cell r="D62" t="str">
            <v>TRANSFERS AND DONATIONS</v>
          </cell>
        </row>
        <row r="63">
          <cell r="E63">
            <v>742</v>
          </cell>
          <cell r="F63" t="str">
            <v>Foreign donations</v>
          </cell>
        </row>
        <row r="64">
          <cell r="A64" t="str">
            <v xml:space="preserve">05004 </v>
          </cell>
          <cell r="B64" t="str">
            <v>CRISIS MANAGEMENT CENTER</v>
          </cell>
        </row>
        <row r="65">
          <cell r="C65">
            <v>72</v>
          </cell>
          <cell r="D65" t="str">
            <v>NON-TAX REVENUES</v>
          </cell>
        </row>
        <row r="66">
          <cell r="E66">
            <v>725</v>
          </cell>
          <cell r="F66" t="str">
            <v>Other non-tax revenues</v>
          </cell>
        </row>
        <row r="67">
          <cell r="C67">
            <v>74</v>
          </cell>
          <cell r="D67" t="str">
            <v>TRANSFERS AND DONATIONS</v>
          </cell>
        </row>
        <row r="68">
          <cell r="E68">
            <v>742</v>
          </cell>
          <cell r="F68" t="str">
            <v>Foreign donations</v>
          </cell>
        </row>
        <row r="69">
          <cell r="A69" t="str">
            <v xml:space="preserve">06001 </v>
          </cell>
          <cell r="B69" t="str">
            <v>MINISTRY OF INTERNAL AFFAIRS</v>
          </cell>
        </row>
        <row r="70">
          <cell r="C70">
            <v>72</v>
          </cell>
          <cell r="D70" t="str">
            <v>NON-TAX REVENUES</v>
          </cell>
        </row>
        <row r="71">
          <cell r="E71">
            <v>722</v>
          </cell>
          <cell r="F71" t="str">
            <v>Fines, court and administrative fees</v>
          </cell>
        </row>
        <row r="72">
          <cell r="E72">
            <v>723</v>
          </cell>
          <cell r="F72" t="str">
            <v>Fees and charges</v>
          </cell>
        </row>
        <row r="73">
          <cell r="E73">
            <v>724</v>
          </cell>
          <cell r="F73" t="str">
            <v>Other government services</v>
          </cell>
        </row>
        <row r="74">
          <cell r="E74">
            <v>725</v>
          </cell>
          <cell r="F74" t="str">
            <v>Other non-tax revenues</v>
          </cell>
        </row>
        <row r="75">
          <cell r="C75">
            <v>74</v>
          </cell>
          <cell r="D75" t="str">
            <v>TRANSFERS AND DONATIONS</v>
          </cell>
        </row>
        <row r="76">
          <cell r="E76">
            <v>742</v>
          </cell>
          <cell r="F76" t="str">
            <v>Foreign donations</v>
          </cell>
        </row>
        <row r="77">
          <cell r="A77" t="str">
            <v xml:space="preserve">07001 </v>
          </cell>
          <cell r="B77" t="str">
            <v>MINISTRY OF JUSTICE</v>
          </cell>
        </row>
        <row r="78">
          <cell r="C78">
            <v>72</v>
          </cell>
          <cell r="D78" t="str">
            <v>NON-TAX REVENUES</v>
          </cell>
        </row>
        <row r="79">
          <cell r="E79">
            <v>723</v>
          </cell>
          <cell r="F79" t="str">
            <v>Fees and charges</v>
          </cell>
        </row>
        <row r="80">
          <cell r="E80">
            <v>724</v>
          </cell>
          <cell r="F80" t="str">
            <v>Other government services</v>
          </cell>
        </row>
        <row r="81">
          <cell r="A81" t="str">
            <v xml:space="preserve">07002 </v>
          </cell>
          <cell r="B81" t="str">
            <v>DIRECTORATE FOR EXECUTION OF SANCTIONS</v>
          </cell>
        </row>
        <row r="82">
          <cell r="C82">
            <v>72</v>
          </cell>
          <cell r="D82" t="str">
            <v>NON-TAX REVENUES</v>
          </cell>
        </row>
        <row r="83">
          <cell r="E83">
            <v>723</v>
          </cell>
          <cell r="F83" t="str">
            <v>Fees and charges</v>
          </cell>
        </row>
        <row r="84">
          <cell r="E84">
            <v>725</v>
          </cell>
          <cell r="F84" t="str">
            <v>Other non-tax revenues</v>
          </cell>
        </row>
        <row r="85">
          <cell r="C85">
            <v>76</v>
          </cell>
          <cell r="D85" t="str">
            <v>FOREIGN BORROWING</v>
          </cell>
        </row>
        <row r="86">
          <cell r="E86">
            <v>761</v>
          </cell>
          <cell r="F86" t="str">
            <v>International Development Agencies</v>
          </cell>
        </row>
        <row r="87">
          <cell r="A87" t="str">
            <v xml:space="preserve">07003 </v>
          </cell>
          <cell r="B87" t="str">
            <v>OFFICE FOR MANAGEMENT OF REGISTERS OF BIRTHS,MARRIAGES AND DEATHS</v>
          </cell>
        </row>
        <row r="88">
          <cell r="C88">
            <v>72</v>
          </cell>
          <cell r="D88" t="str">
            <v>NON-TAX REVENUES</v>
          </cell>
        </row>
        <row r="89">
          <cell r="E89">
            <v>724</v>
          </cell>
          <cell r="F89" t="str">
            <v>Other government services</v>
          </cell>
        </row>
        <row r="90">
          <cell r="A90" t="str">
            <v xml:space="preserve">09001 </v>
          </cell>
          <cell r="B90" t="str">
            <v>MINISTRY OF FINANCE</v>
          </cell>
        </row>
        <row r="91">
          <cell r="C91">
            <v>72</v>
          </cell>
          <cell r="D91" t="str">
            <v>NON-TAX REVENUES</v>
          </cell>
        </row>
        <row r="92">
          <cell r="E92">
            <v>723</v>
          </cell>
          <cell r="F92" t="str">
            <v>Fees and charges</v>
          </cell>
        </row>
        <row r="93">
          <cell r="E93">
            <v>724</v>
          </cell>
          <cell r="F93" t="str">
            <v>Other government services</v>
          </cell>
        </row>
        <row r="94">
          <cell r="E94">
            <v>725</v>
          </cell>
          <cell r="F94" t="str">
            <v>Other non-tax revenues</v>
          </cell>
        </row>
        <row r="95">
          <cell r="C95">
            <v>74</v>
          </cell>
          <cell r="D95" t="str">
            <v>TRANSFERS AND DONATIONS</v>
          </cell>
        </row>
        <row r="96">
          <cell r="E96">
            <v>742</v>
          </cell>
          <cell r="F96" t="str">
            <v>Foreign donations</v>
          </cell>
        </row>
        <row r="97">
          <cell r="C97">
            <v>76</v>
          </cell>
          <cell r="D97" t="str">
            <v>FOREIGN BORROWING</v>
          </cell>
        </row>
        <row r="98">
          <cell r="E98">
            <v>761</v>
          </cell>
          <cell r="F98" t="str">
            <v>International Development Agencies</v>
          </cell>
        </row>
        <row r="99">
          <cell r="C99">
            <v>78</v>
          </cell>
          <cell r="D99" t="str">
            <v>REVENUES FROM REPAYMENT OF LOANS</v>
          </cell>
        </row>
        <row r="100">
          <cell r="E100">
            <v>781</v>
          </cell>
          <cell r="F100" t="str">
            <v>Revenues from collected extended loans</v>
          </cell>
        </row>
        <row r="101">
          <cell r="A101" t="str">
            <v xml:space="preserve">09002 </v>
          </cell>
          <cell r="B101" t="str">
            <v>MINISTRY OF FINANCE  - FUNCTIONS OF THE STATE</v>
          </cell>
        </row>
        <row r="102">
          <cell r="C102">
            <v>71</v>
          </cell>
          <cell r="D102" t="str">
            <v>TAX REVENUES</v>
          </cell>
        </row>
        <row r="103">
          <cell r="E103">
            <v>711</v>
          </cell>
          <cell r="F103" t="str">
            <v>Income tax, profit tax and capital gain tax</v>
          </cell>
        </row>
        <row r="104">
          <cell r="E104">
            <v>714</v>
          </cell>
          <cell r="F104" t="str">
            <v>Domestic taxes on goods and services</v>
          </cell>
        </row>
        <row r="105">
          <cell r="E105">
            <v>715</v>
          </cell>
          <cell r="F105" t="str">
            <v>Tax from international trade and transactions (customs duties and charges)</v>
          </cell>
        </row>
        <row r="106">
          <cell r="E106">
            <v>716</v>
          </cell>
          <cell r="F106" t="str">
            <v>One-off special fees</v>
          </cell>
        </row>
        <row r="107">
          <cell r="E107">
            <v>717</v>
          </cell>
          <cell r="F107" t="str">
            <v>Taxes on specific services</v>
          </cell>
        </row>
        <row r="108">
          <cell r="E108">
            <v>718</v>
          </cell>
          <cell r="F108" t="str">
            <v>Utilization fees or licenses for performing an activity</v>
          </cell>
        </row>
        <row r="109">
          <cell r="C109">
            <v>72</v>
          </cell>
          <cell r="D109" t="str">
            <v>NON-TAX REVENUES</v>
          </cell>
        </row>
        <row r="110">
          <cell r="E110">
            <v>721</v>
          </cell>
          <cell r="F110" t="str">
            <v>Enterpreneurship income and property income</v>
          </cell>
        </row>
        <row r="111">
          <cell r="E111">
            <v>722</v>
          </cell>
          <cell r="F111" t="str">
            <v>Fines, court and administrative fees</v>
          </cell>
        </row>
        <row r="112">
          <cell r="E112">
            <v>723</v>
          </cell>
          <cell r="F112" t="str">
            <v>Fees and charges</v>
          </cell>
        </row>
        <row r="113">
          <cell r="E113">
            <v>724</v>
          </cell>
          <cell r="F113" t="str">
            <v>Other government services</v>
          </cell>
        </row>
        <row r="114">
          <cell r="E114">
            <v>725</v>
          </cell>
          <cell r="F114" t="str">
            <v>Other non-tax revenues</v>
          </cell>
        </row>
        <row r="115">
          <cell r="C115">
            <v>73</v>
          </cell>
          <cell r="D115" t="str">
            <v>CAPITAL REVENUES</v>
          </cell>
        </row>
        <row r="116">
          <cell r="E116">
            <v>731</v>
          </cell>
          <cell r="F116" t="str">
            <v>Sale of capital assets</v>
          </cell>
        </row>
        <row r="117">
          <cell r="E117">
            <v>733</v>
          </cell>
          <cell r="F117" t="str">
            <v>Sale of land and intangible investments</v>
          </cell>
        </row>
        <row r="118">
          <cell r="E118">
            <v>734</v>
          </cell>
          <cell r="F118" t="str">
            <v>Revenues on the basis of dividends</v>
          </cell>
        </row>
        <row r="119">
          <cell r="C119">
            <v>74</v>
          </cell>
          <cell r="D119" t="str">
            <v>TRANSFERS AND DONATIONS</v>
          </cell>
        </row>
        <row r="120">
          <cell r="E120">
            <v>741</v>
          </cell>
          <cell r="F120" t="str">
            <v>Transfers from other government levels</v>
          </cell>
        </row>
        <row r="121">
          <cell r="E121">
            <v>742</v>
          </cell>
          <cell r="F121" t="str">
            <v>Foreign donations</v>
          </cell>
        </row>
        <row r="122">
          <cell r="C122">
            <v>75</v>
          </cell>
          <cell r="D122" t="str">
            <v>DOMESTIC BORROWING</v>
          </cell>
        </row>
        <row r="123">
          <cell r="E123">
            <v>751</v>
          </cell>
          <cell r="F123" t="str">
            <v>Short-term domestic borrowing</v>
          </cell>
        </row>
        <row r="124">
          <cell r="E124">
            <v>753</v>
          </cell>
          <cell r="F124" t="str">
            <v>Long-term bonds</v>
          </cell>
        </row>
        <row r="125">
          <cell r="C125">
            <v>76</v>
          </cell>
          <cell r="D125" t="str">
            <v>FOREIGN BORROWING</v>
          </cell>
        </row>
        <row r="126">
          <cell r="E126">
            <v>769</v>
          </cell>
          <cell r="F126" t="str">
            <v>Other foreign borrowing</v>
          </cell>
        </row>
        <row r="127">
          <cell r="C127">
            <v>78</v>
          </cell>
          <cell r="D127" t="str">
            <v>REVENUES FROM REPAYMENT OF LOANS</v>
          </cell>
        </row>
        <row r="128">
          <cell r="E128">
            <v>781</v>
          </cell>
          <cell r="F128" t="str">
            <v>Revenues from collected extended loans</v>
          </cell>
        </row>
        <row r="129">
          <cell r="A129" t="str">
            <v xml:space="preserve">09003 </v>
          </cell>
          <cell r="B129" t="str">
            <v>CUSTOMS ADMINISTRATION OF THE REPUBLIC OF NORTH MACEDONIA</v>
          </cell>
        </row>
        <row r="130">
          <cell r="C130">
            <v>72</v>
          </cell>
          <cell r="D130" t="str">
            <v>NON-TAX REVENUES</v>
          </cell>
        </row>
        <row r="131">
          <cell r="E131">
            <v>723</v>
          </cell>
          <cell r="F131" t="str">
            <v>Fees and charges</v>
          </cell>
        </row>
        <row r="132">
          <cell r="E132">
            <v>725</v>
          </cell>
          <cell r="F132" t="str">
            <v>Other non-tax revenues</v>
          </cell>
        </row>
        <row r="133">
          <cell r="C133">
            <v>74</v>
          </cell>
          <cell r="D133" t="str">
            <v>TRANSFERS AND DONATIONS</v>
          </cell>
        </row>
        <row r="134">
          <cell r="E134">
            <v>741</v>
          </cell>
          <cell r="F134" t="str">
            <v>Transfers from other government levels</v>
          </cell>
        </row>
        <row r="135">
          <cell r="E135">
            <v>742</v>
          </cell>
          <cell r="F135" t="str">
            <v>Foreign donations</v>
          </cell>
        </row>
        <row r="136">
          <cell r="A136" t="str">
            <v xml:space="preserve">09004 </v>
          </cell>
          <cell r="B136" t="str">
            <v>AGENCY FOR COMMODITY RESERVES</v>
          </cell>
        </row>
        <row r="137">
          <cell r="C137">
            <v>72</v>
          </cell>
          <cell r="D137" t="str">
            <v>NON-TAX REVENUES</v>
          </cell>
        </row>
        <row r="138">
          <cell r="E138">
            <v>723</v>
          </cell>
          <cell r="F138" t="str">
            <v>Fees and charges</v>
          </cell>
        </row>
        <row r="139">
          <cell r="A139" t="str">
            <v xml:space="preserve">09005 </v>
          </cell>
          <cell r="B139" t="str">
            <v>PUBLIC REVENUE OFFICE</v>
          </cell>
        </row>
        <row r="140">
          <cell r="C140">
            <v>71</v>
          </cell>
          <cell r="D140" t="str">
            <v>TAX REVENUES</v>
          </cell>
        </row>
        <row r="141">
          <cell r="E141">
            <v>711</v>
          </cell>
          <cell r="F141" t="str">
            <v>Income tax, profit tax and capital gain tax</v>
          </cell>
        </row>
        <row r="142">
          <cell r="E142">
            <v>714</v>
          </cell>
          <cell r="F142" t="str">
            <v>Domestic taxes on goods and services</v>
          </cell>
        </row>
        <row r="143">
          <cell r="C143">
            <v>72</v>
          </cell>
          <cell r="D143" t="str">
            <v>NON-TAX REVENUES</v>
          </cell>
        </row>
        <row r="144">
          <cell r="E144">
            <v>725</v>
          </cell>
          <cell r="F144" t="str">
            <v>Other non-tax revenues</v>
          </cell>
        </row>
        <row r="145">
          <cell r="C145">
            <v>74</v>
          </cell>
          <cell r="D145" t="str">
            <v>TRANSFERS AND DONATIONS</v>
          </cell>
        </row>
        <row r="146">
          <cell r="E146">
            <v>742</v>
          </cell>
          <cell r="F146" t="str">
            <v>Foreign donations</v>
          </cell>
        </row>
        <row r="147">
          <cell r="A147" t="str">
            <v xml:space="preserve">09007 </v>
          </cell>
          <cell r="B147" t="str">
            <v>DIRECTORATE OF COMPULSORY RESERVES OF OIL AND OIL DERIVATIVES</v>
          </cell>
        </row>
        <row r="148">
          <cell r="C148">
            <v>71</v>
          </cell>
          <cell r="D148" t="str">
            <v>TAX REVENUES</v>
          </cell>
        </row>
        <row r="149">
          <cell r="E149">
            <v>718</v>
          </cell>
          <cell r="F149" t="str">
            <v>Utilization fees or licenses for performing an activity</v>
          </cell>
        </row>
        <row r="150">
          <cell r="A150" t="str">
            <v xml:space="preserve">10001 </v>
          </cell>
          <cell r="B150" t="str">
            <v>MINISTRY OF ECONOMY</v>
          </cell>
        </row>
        <row r="151">
          <cell r="C151">
            <v>72</v>
          </cell>
          <cell r="D151" t="str">
            <v>NON-TAX REVENUES</v>
          </cell>
        </row>
        <row r="152">
          <cell r="E152">
            <v>724</v>
          </cell>
          <cell r="F152" t="str">
            <v>Other government services</v>
          </cell>
        </row>
        <row r="153">
          <cell r="E153">
            <v>725</v>
          </cell>
          <cell r="F153" t="str">
            <v>Other non-tax revenues</v>
          </cell>
        </row>
        <row r="154">
          <cell r="C154">
            <v>74</v>
          </cell>
          <cell r="D154" t="str">
            <v>TRANSFERS AND DONATIONS</v>
          </cell>
        </row>
        <row r="155">
          <cell r="E155">
            <v>742</v>
          </cell>
          <cell r="F155" t="str">
            <v>Foreign donations</v>
          </cell>
        </row>
        <row r="156">
          <cell r="A156" t="str">
            <v xml:space="preserve">10003 </v>
          </cell>
          <cell r="B156" t="str">
            <v>AGENCY FOR SUPPORT AND PROMOTION OF TOURISM</v>
          </cell>
        </row>
        <row r="157">
          <cell r="C157">
            <v>72</v>
          </cell>
          <cell r="D157" t="str">
            <v>NON-TAX REVENUES</v>
          </cell>
        </row>
        <row r="158">
          <cell r="E158">
            <v>724</v>
          </cell>
          <cell r="F158" t="str">
            <v>Other government services</v>
          </cell>
        </row>
        <row r="159">
          <cell r="E159">
            <v>725</v>
          </cell>
          <cell r="F159" t="str">
            <v>Other non-tax revenues</v>
          </cell>
        </row>
        <row r="160">
          <cell r="C160">
            <v>74</v>
          </cell>
          <cell r="D160" t="str">
            <v>TRANSFERS AND DONATIONS</v>
          </cell>
        </row>
        <row r="161">
          <cell r="E161">
            <v>742</v>
          </cell>
          <cell r="F161" t="str">
            <v>Foreign donations</v>
          </cell>
        </row>
        <row r="162">
          <cell r="A162" t="str">
            <v xml:space="preserve">10004 </v>
          </cell>
          <cell r="B162" t="str">
            <v>DIRECTORATE FOR TECHNOLOGICAL INDUSTRIAL DEVELOPMENT ZONES</v>
          </cell>
        </row>
        <row r="163">
          <cell r="C163">
            <v>72</v>
          </cell>
          <cell r="D163" t="str">
            <v>NON-TAX REVENUES</v>
          </cell>
        </row>
        <row r="164">
          <cell r="E164">
            <v>723</v>
          </cell>
          <cell r="F164" t="str">
            <v>Fees and charges</v>
          </cell>
        </row>
        <row r="165">
          <cell r="E165">
            <v>724</v>
          </cell>
          <cell r="F165" t="str">
            <v>Other government services</v>
          </cell>
        </row>
        <row r="166">
          <cell r="E166">
            <v>725</v>
          </cell>
          <cell r="F166" t="str">
            <v>Other non-tax revenues</v>
          </cell>
        </row>
        <row r="167">
          <cell r="C167">
            <v>73</v>
          </cell>
          <cell r="D167" t="str">
            <v>CAPITAL REVENUES</v>
          </cell>
        </row>
        <row r="168">
          <cell r="E168">
            <v>733</v>
          </cell>
          <cell r="F168" t="str">
            <v>Sale of land and intangible investments</v>
          </cell>
        </row>
        <row r="169">
          <cell r="A169" t="str">
            <v xml:space="preserve">10006 </v>
          </cell>
          <cell r="B169" t="str">
            <v>STATE TECHNICAL INSPECTORATE</v>
          </cell>
        </row>
        <row r="170">
          <cell r="C170">
            <v>72</v>
          </cell>
          <cell r="D170" t="str">
            <v>NON-TAX REVENUES</v>
          </cell>
        </row>
        <row r="171">
          <cell r="E171">
            <v>724</v>
          </cell>
          <cell r="F171" t="str">
            <v>Other government services</v>
          </cell>
        </row>
        <row r="172">
          <cell r="A172" t="str">
            <v xml:space="preserve">11002 </v>
          </cell>
          <cell r="B172" t="str">
            <v>STATE OFFICE OF INDUSTRIAL PROPERTY</v>
          </cell>
        </row>
        <row r="173">
          <cell r="C173">
            <v>72</v>
          </cell>
          <cell r="D173" t="str">
            <v>NON-TAX REVENUES</v>
          </cell>
        </row>
        <row r="174">
          <cell r="E174">
            <v>724</v>
          </cell>
          <cell r="F174" t="str">
            <v>Other government services</v>
          </cell>
        </row>
        <row r="175">
          <cell r="A175" t="str">
            <v xml:space="preserve">12101 </v>
          </cell>
          <cell r="B175" t="str">
            <v>MINISTRY OF ENVIRONMENT AND PHYSICAL PLANNING</v>
          </cell>
        </row>
        <row r="176">
          <cell r="C176">
            <v>71</v>
          </cell>
          <cell r="D176" t="str">
            <v>TAX REVENUES</v>
          </cell>
        </row>
        <row r="177">
          <cell r="E177">
            <v>718</v>
          </cell>
          <cell r="F177" t="str">
            <v>Utilization fees or licenses for performing an activity</v>
          </cell>
        </row>
        <row r="178">
          <cell r="C178">
            <v>72</v>
          </cell>
          <cell r="D178" t="str">
            <v>NON-TAX REVENUES</v>
          </cell>
        </row>
        <row r="179">
          <cell r="E179">
            <v>724</v>
          </cell>
          <cell r="F179" t="str">
            <v>Other government services</v>
          </cell>
        </row>
        <row r="180">
          <cell r="E180">
            <v>725</v>
          </cell>
          <cell r="F180" t="str">
            <v>Other non-tax revenues</v>
          </cell>
        </row>
        <row r="181">
          <cell r="C181">
            <v>74</v>
          </cell>
          <cell r="D181" t="str">
            <v>TRANSFERS AND DONATIONS</v>
          </cell>
        </row>
        <row r="182">
          <cell r="E182">
            <v>742</v>
          </cell>
          <cell r="F182" t="str">
            <v>Foreign donations</v>
          </cell>
        </row>
        <row r="183">
          <cell r="C183">
            <v>76</v>
          </cell>
          <cell r="D183" t="str">
            <v>FOREIGN BORROWING</v>
          </cell>
        </row>
        <row r="184">
          <cell r="E184">
            <v>761</v>
          </cell>
          <cell r="F184" t="str">
            <v>International Development Agencies</v>
          </cell>
        </row>
        <row r="185">
          <cell r="A185" t="str">
            <v xml:space="preserve">13001 </v>
          </cell>
          <cell r="B185" t="str">
            <v>MINISTRY OF TRANSPORT AND COMMUNICATIONS</v>
          </cell>
        </row>
        <row r="186">
          <cell r="C186">
            <v>72</v>
          </cell>
          <cell r="D186" t="str">
            <v>NON-TAX REVENUES</v>
          </cell>
        </row>
        <row r="187">
          <cell r="E187">
            <v>724</v>
          </cell>
          <cell r="F187" t="str">
            <v>Other government services</v>
          </cell>
        </row>
        <row r="188">
          <cell r="E188">
            <v>725</v>
          </cell>
          <cell r="F188" t="str">
            <v>Other non-tax revenues</v>
          </cell>
        </row>
        <row r="189">
          <cell r="C189">
            <v>73</v>
          </cell>
          <cell r="D189" t="str">
            <v>CAPITAL REVENUES</v>
          </cell>
        </row>
        <row r="190">
          <cell r="E190">
            <v>733</v>
          </cell>
          <cell r="F190" t="str">
            <v>Sale of land and intangible investments</v>
          </cell>
        </row>
        <row r="191">
          <cell r="C191">
            <v>74</v>
          </cell>
          <cell r="D191" t="str">
            <v>TRANSFERS AND DONATIONS</v>
          </cell>
        </row>
        <row r="192">
          <cell r="E192">
            <v>742</v>
          </cell>
          <cell r="F192" t="str">
            <v>Foreign donations</v>
          </cell>
        </row>
        <row r="193">
          <cell r="C193">
            <v>76</v>
          </cell>
          <cell r="D193" t="str">
            <v>FOREIGN BORROWING</v>
          </cell>
        </row>
        <row r="194">
          <cell r="E194">
            <v>761</v>
          </cell>
          <cell r="F194" t="str">
            <v>International Development Agencies</v>
          </cell>
        </row>
        <row r="195">
          <cell r="E195">
            <v>769</v>
          </cell>
          <cell r="F195" t="str">
            <v>Other foreign borrowing</v>
          </cell>
        </row>
        <row r="196">
          <cell r="A196" t="str">
            <v xml:space="preserve">14001 </v>
          </cell>
          <cell r="B196" t="str">
            <v>MINISTRY OF AGRICULTURE, FORESTRY AND WATER ECONOMY</v>
          </cell>
        </row>
        <row r="197">
          <cell r="C197">
            <v>72</v>
          </cell>
          <cell r="D197" t="str">
            <v>NON-TAX REVENUES</v>
          </cell>
        </row>
        <row r="198">
          <cell r="E198">
            <v>724</v>
          </cell>
          <cell r="F198" t="str">
            <v>Other government services</v>
          </cell>
        </row>
        <row r="199">
          <cell r="E199">
            <v>725</v>
          </cell>
          <cell r="F199" t="str">
            <v>Other non-tax revenues</v>
          </cell>
        </row>
        <row r="200">
          <cell r="C200">
            <v>73</v>
          </cell>
          <cell r="D200" t="str">
            <v>CAPITAL REVENUES</v>
          </cell>
        </row>
        <row r="201">
          <cell r="E201">
            <v>733</v>
          </cell>
          <cell r="F201" t="str">
            <v>Sale of land and intangible investments</v>
          </cell>
        </row>
        <row r="202">
          <cell r="C202">
            <v>74</v>
          </cell>
          <cell r="D202" t="str">
            <v>TRANSFERS AND DONATIONS</v>
          </cell>
        </row>
        <row r="203">
          <cell r="E203">
            <v>742</v>
          </cell>
          <cell r="F203" t="str">
            <v>Foreign donations</v>
          </cell>
        </row>
        <row r="204">
          <cell r="C204">
            <v>76</v>
          </cell>
          <cell r="D204" t="str">
            <v>FOREIGN BORROWING</v>
          </cell>
        </row>
        <row r="205">
          <cell r="E205">
            <v>761</v>
          </cell>
          <cell r="F205" t="str">
            <v>International Development Agencies</v>
          </cell>
        </row>
        <row r="206">
          <cell r="A206" t="str">
            <v xml:space="preserve">14002 </v>
          </cell>
          <cell r="B206" t="str">
            <v>AGENCY FOR ENCOURAGING DEVELOPMENT OF AGRICULTURE - BITOLA</v>
          </cell>
        </row>
        <row r="207">
          <cell r="C207">
            <v>72</v>
          </cell>
          <cell r="D207" t="str">
            <v>NON-TAX REVENUES</v>
          </cell>
        </row>
        <row r="208">
          <cell r="E208">
            <v>725</v>
          </cell>
          <cell r="F208" t="str">
            <v>Other non-tax revenues</v>
          </cell>
        </row>
        <row r="209">
          <cell r="C209">
            <v>74</v>
          </cell>
          <cell r="D209" t="str">
            <v>TRANSFERS AND DONATIONS</v>
          </cell>
        </row>
        <row r="210">
          <cell r="E210">
            <v>742</v>
          </cell>
          <cell r="F210" t="str">
            <v>Foreign donations</v>
          </cell>
        </row>
        <row r="211">
          <cell r="A211" t="str">
            <v xml:space="preserve">14003 </v>
          </cell>
          <cell r="B211" t="str">
            <v>HYDROMETEROLOGICAL SERVICE INSTITUTE</v>
          </cell>
        </row>
        <row r="212">
          <cell r="C212">
            <v>72</v>
          </cell>
          <cell r="D212" t="str">
            <v>NON-TAX REVENUES</v>
          </cell>
        </row>
        <row r="213">
          <cell r="E213">
            <v>723</v>
          </cell>
          <cell r="F213" t="str">
            <v>Fees and charges</v>
          </cell>
        </row>
        <row r="214">
          <cell r="E214">
            <v>724</v>
          </cell>
          <cell r="F214" t="str">
            <v>Other government services</v>
          </cell>
        </row>
        <row r="215">
          <cell r="A215" t="str">
            <v xml:space="preserve">14005 </v>
          </cell>
          <cell r="B215" t="str">
            <v>FOOD AND VETERINARY AGENCY</v>
          </cell>
        </row>
        <row r="216">
          <cell r="C216">
            <v>72</v>
          </cell>
          <cell r="D216" t="str">
            <v>NON-TAX REVENUES</v>
          </cell>
        </row>
        <row r="217">
          <cell r="E217">
            <v>723</v>
          </cell>
          <cell r="F217" t="str">
            <v>Fees and charges</v>
          </cell>
        </row>
        <row r="218">
          <cell r="E218">
            <v>724</v>
          </cell>
          <cell r="F218" t="str">
            <v>Other government services</v>
          </cell>
        </row>
        <row r="219">
          <cell r="C219">
            <v>74</v>
          </cell>
          <cell r="D219" t="str">
            <v>TRANSFERS AND DONATIONS</v>
          </cell>
        </row>
        <row r="220">
          <cell r="E220">
            <v>742</v>
          </cell>
          <cell r="F220" t="str">
            <v>Foreign donations</v>
          </cell>
        </row>
        <row r="221">
          <cell r="A221" t="str">
            <v xml:space="preserve">14006 </v>
          </cell>
          <cell r="B221" t="str">
            <v>STATE AGRICULTURE INSPECTORATE</v>
          </cell>
        </row>
        <row r="222">
          <cell r="C222">
            <v>72</v>
          </cell>
          <cell r="D222" t="str">
            <v>NON-TAX REVENUES</v>
          </cell>
        </row>
        <row r="223">
          <cell r="E223">
            <v>725</v>
          </cell>
          <cell r="F223" t="str">
            <v>Other non-tax revenues</v>
          </cell>
        </row>
        <row r="224">
          <cell r="A224" t="str">
            <v xml:space="preserve">15001 </v>
          </cell>
          <cell r="B224" t="str">
            <v>MINISTRY OF LABOUR AND SOCIAL POLICY</v>
          </cell>
        </row>
        <row r="225">
          <cell r="C225">
            <v>72</v>
          </cell>
          <cell r="D225" t="str">
            <v>NON-TAX REVENUES</v>
          </cell>
        </row>
        <row r="226">
          <cell r="E226">
            <v>723</v>
          </cell>
          <cell r="F226" t="str">
            <v>Fees and charges</v>
          </cell>
        </row>
        <row r="227">
          <cell r="E227">
            <v>724</v>
          </cell>
          <cell r="F227" t="str">
            <v>Other government services</v>
          </cell>
        </row>
        <row r="228">
          <cell r="E228">
            <v>725</v>
          </cell>
          <cell r="F228" t="str">
            <v>Other non-tax revenues</v>
          </cell>
        </row>
        <row r="229">
          <cell r="C229">
            <v>74</v>
          </cell>
          <cell r="D229" t="str">
            <v>TRANSFERS AND DONATIONS</v>
          </cell>
        </row>
        <row r="230">
          <cell r="E230">
            <v>742</v>
          </cell>
          <cell r="F230" t="str">
            <v>Foreign donations</v>
          </cell>
        </row>
        <row r="231">
          <cell r="E231">
            <v>744</v>
          </cell>
          <cell r="F231" t="str">
            <v>Current donations</v>
          </cell>
        </row>
        <row r="232">
          <cell r="C232">
            <v>76</v>
          </cell>
          <cell r="D232" t="str">
            <v>FOREIGN BORROWING</v>
          </cell>
        </row>
        <row r="233">
          <cell r="E233">
            <v>761</v>
          </cell>
          <cell r="F233" t="str">
            <v>International Development Agencies</v>
          </cell>
        </row>
        <row r="234">
          <cell r="A234" t="str">
            <v xml:space="preserve">15002 </v>
          </cell>
          <cell r="B234" t="str">
            <v>STATE LABOUR INSPECTORATE</v>
          </cell>
        </row>
        <row r="235">
          <cell r="C235">
            <v>72</v>
          </cell>
          <cell r="D235" t="str">
            <v>NON-TAX REVENUES</v>
          </cell>
        </row>
        <row r="236">
          <cell r="E236">
            <v>725</v>
          </cell>
          <cell r="F236" t="str">
            <v>Other non-tax revenues</v>
          </cell>
        </row>
        <row r="237">
          <cell r="A237" t="str">
            <v xml:space="preserve">16001 </v>
          </cell>
          <cell r="B237" t="str">
            <v>MINISTRY OF EDUCATION AND SCIENCE</v>
          </cell>
        </row>
        <row r="238">
          <cell r="C238">
            <v>72</v>
          </cell>
          <cell r="D238" t="str">
            <v>NON-TAX REVENUES</v>
          </cell>
        </row>
        <row r="239">
          <cell r="E239">
            <v>721</v>
          </cell>
          <cell r="F239" t="str">
            <v>Enterpreneurship income and property income</v>
          </cell>
        </row>
        <row r="240">
          <cell r="E240">
            <v>723</v>
          </cell>
          <cell r="F240" t="str">
            <v>Fees and charges</v>
          </cell>
        </row>
        <row r="241">
          <cell r="E241">
            <v>724</v>
          </cell>
          <cell r="F241" t="str">
            <v>Other government services</v>
          </cell>
        </row>
        <row r="242">
          <cell r="E242">
            <v>725</v>
          </cell>
          <cell r="F242" t="str">
            <v>Other non-tax revenues</v>
          </cell>
        </row>
        <row r="243">
          <cell r="C243">
            <v>74</v>
          </cell>
          <cell r="D243" t="str">
            <v>TRANSFERS AND DONATIONS</v>
          </cell>
        </row>
        <row r="244">
          <cell r="E244">
            <v>741</v>
          </cell>
          <cell r="F244" t="str">
            <v>Transfers from other government levels</v>
          </cell>
        </row>
        <row r="245">
          <cell r="E245">
            <v>742</v>
          </cell>
          <cell r="F245" t="str">
            <v>Foreign donations</v>
          </cell>
        </row>
        <row r="246">
          <cell r="E246">
            <v>744</v>
          </cell>
          <cell r="F246" t="str">
            <v>Current donations</v>
          </cell>
        </row>
        <row r="247">
          <cell r="C247">
            <v>76</v>
          </cell>
          <cell r="D247" t="str">
            <v>FOREIGN BORROWING</v>
          </cell>
        </row>
        <row r="248">
          <cell r="E248">
            <v>761</v>
          </cell>
          <cell r="F248" t="str">
            <v>International Development Agencies</v>
          </cell>
        </row>
        <row r="249">
          <cell r="A249" t="str">
            <v xml:space="preserve">16002 </v>
          </cell>
          <cell r="B249" t="str">
            <v>BUREAU FOR DEVELOPMENT OF EDUCATION</v>
          </cell>
        </row>
        <row r="250">
          <cell r="C250">
            <v>72</v>
          </cell>
          <cell r="D250" t="str">
            <v>NON-TAX REVENUES</v>
          </cell>
        </row>
        <row r="251">
          <cell r="E251">
            <v>723</v>
          </cell>
          <cell r="F251" t="str">
            <v>Fees and charges</v>
          </cell>
        </row>
        <row r="252">
          <cell r="C252">
            <v>74</v>
          </cell>
          <cell r="D252" t="str">
            <v>TRANSFERS AND DONATIONS</v>
          </cell>
        </row>
        <row r="253">
          <cell r="E253">
            <v>742</v>
          </cell>
          <cell r="F253" t="str">
            <v>Foreign donations</v>
          </cell>
        </row>
        <row r="254">
          <cell r="A254" t="str">
            <v xml:space="preserve">16003 </v>
          </cell>
          <cell r="B254" t="str">
            <v xml:space="preserve">NATIONAL AGENCY FOR EUROPEAN EDUCATIONAL PROGRAMMES AND MOBILITY </v>
          </cell>
        </row>
        <row r="255">
          <cell r="C255">
            <v>74</v>
          </cell>
          <cell r="D255" t="str">
            <v>TRANSFERS AND DONATIONS</v>
          </cell>
        </row>
        <row r="256">
          <cell r="E256">
            <v>742</v>
          </cell>
          <cell r="F256" t="str">
            <v>Foreign donations</v>
          </cell>
        </row>
        <row r="257">
          <cell r="A257" t="str">
            <v xml:space="preserve">16101 </v>
          </cell>
          <cell r="B257" t="str">
            <v xml:space="preserve">AGENCY OF YOUTH AND SPORTS </v>
          </cell>
        </row>
        <row r="258">
          <cell r="C258">
            <v>72</v>
          </cell>
          <cell r="D258" t="str">
            <v>NON-TAX REVENUES</v>
          </cell>
        </row>
        <row r="259">
          <cell r="E259">
            <v>724</v>
          </cell>
          <cell r="F259" t="str">
            <v>Other government services</v>
          </cell>
        </row>
        <row r="260">
          <cell r="C260">
            <v>74</v>
          </cell>
          <cell r="D260" t="str">
            <v>TRANSFERS AND DONATIONS</v>
          </cell>
        </row>
        <row r="261">
          <cell r="E261">
            <v>742</v>
          </cell>
          <cell r="F261" t="str">
            <v>Foreign donations</v>
          </cell>
        </row>
        <row r="262">
          <cell r="A262" t="str">
            <v xml:space="preserve">17001 </v>
          </cell>
          <cell r="B262" t="str">
            <v>MINISTRY OF INFORMATION SOCIETY AND ADMINISTRATION</v>
          </cell>
        </row>
        <row r="263">
          <cell r="C263">
            <v>72</v>
          </cell>
          <cell r="D263" t="str">
            <v>NON-TAX REVENUES</v>
          </cell>
        </row>
        <row r="264">
          <cell r="E264">
            <v>724</v>
          </cell>
          <cell r="F264" t="str">
            <v>Other government services</v>
          </cell>
        </row>
        <row r="265">
          <cell r="C265">
            <v>74</v>
          </cell>
          <cell r="D265" t="str">
            <v>TRANSFERS AND DONATIONS</v>
          </cell>
        </row>
        <row r="266">
          <cell r="E266">
            <v>744</v>
          </cell>
          <cell r="F266" t="str">
            <v>Current donations</v>
          </cell>
        </row>
        <row r="267">
          <cell r="A267" t="str">
            <v xml:space="preserve">18001 </v>
          </cell>
          <cell r="B267" t="str">
            <v>MINISTRY OF CULTURE</v>
          </cell>
        </row>
        <row r="268">
          <cell r="C268">
            <v>72</v>
          </cell>
          <cell r="D268" t="str">
            <v>NON-TAX REVENUES</v>
          </cell>
        </row>
        <row r="269">
          <cell r="E269">
            <v>723</v>
          </cell>
          <cell r="F269" t="str">
            <v>Fees and charges</v>
          </cell>
        </row>
        <row r="270">
          <cell r="E270">
            <v>724</v>
          </cell>
          <cell r="F270" t="str">
            <v>Other government services</v>
          </cell>
        </row>
        <row r="271">
          <cell r="E271">
            <v>725</v>
          </cell>
          <cell r="F271" t="str">
            <v>Other non-tax revenues</v>
          </cell>
        </row>
        <row r="272">
          <cell r="C272">
            <v>74</v>
          </cell>
          <cell r="D272" t="str">
            <v>TRANSFERS AND DONATIONS</v>
          </cell>
        </row>
        <row r="273">
          <cell r="E273">
            <v>742</v>
          </cell>
          <cell r="F273" t="str">
            <v>Foreign donations</v>
          </cell>
        </row>
        <row r="274">
          <cell r="A274" t="str">
            <v xml:space="preserve">18010 </v>
          </cell>
          <cell r="B274" t="str">
            <v>FINANCING ACTIVITIES IN THE FIELD OF CULTURE</v>
          </cell>
        </row>
        <row r="275">
          <cell r="C275">
            <v>71</v>
          </cell>
          <cell r="D275" t="str">
            <v>TAX REVENUES</v>
          </cell>
        </row>
        <row r="276">
          <cell r="E276">
            <v>711</v>
          </cell>
          <cell r="F276" t="str">
            <v>Income tax, profit tax and capital gain tax</v>
          </cell>
        </row>
        <row r="277">
          <cell r="C277">
            <v>72</v>
          </cell>
          <cell r="D277" t="str">
            <v>NON-TAX REVENUES</v>
          </cell>
        </row>
        <row r="278">
          <cell r="E278">
            <v>721</v>
          </cell>
          <cell r="F278" t="str">
            <v>Enterpreneurship income and property income</v>
          </cell>
        </row>
        <row r="279">
          <cell r="E279">
            <v>723</v>
          </cell>
          <cell r="F279" t="str">
            <v>Fees and charges</v>
          </cell>
        </row>
        <row r="280">
          <cell r="E280">
            <v>724</v>
          </cell>
          <cell r="F280" t="str">
            <v>Other government services</v>
          </cell>
        </row>
        <row r="281">
          <cell r="E281">
            <v>725</v>
          </cell>
          <cell r="F281" t="str">
            <v>Other non-tax revenues</v>
          </cell>
        </row>
        <row r="282">
          <cell r="C282">
            <v>74</v>
          </cell>
          <cell r="D282" t="str">
            <v>TRANSFERS AND DONATIONS</v>
          </cell>
        </row>
        <row r="283">
          <cell r="E283">
            <v>741</v>
          </cell>
          <cell r="F283" t="str">
            <v>Transfers from other government levels</v>
          </cell>
        </row>
        <row r="284">
          <cell r="E284">
            <v>742</v>
          </cell>
          <cell r="F284" t="str">
            <v>Foreign donations</v>
          </cell>
        </row>
        <row r="285">
          <cell r="E285">
            <v>744</v>
          </cell>
          <cell r="F285" t="str">
            <v>Current donations</v>
          </cell>
        </row>
        <row r="286">
          <cell r="A286" t="str">
            <v xml:space="preserve">19001 </v>
          </cell>
          <cell r="B286" t="str">
            <v>MINISTRY OF HEALTH</v>
          </cell>
        </row>
        <row r="287">
          <cell r="C287">
            <v>71</v>
          </cell>
          <cell r="D287" t="str">
            <v>TAX REVENUES</v>
          </cell>
        </row>
        <row r="288">
          <cell r="E288">
            <v>714</v>
          </cell>
          <cell r="F288" t="str">
            <v>Domestic taxes on goods and services</v>
          </cell>
        </row>
        <row r="289">
          <cell r="C289">
            <v>72</v>
          </cell>
          <cell r="D289" t="str">
            <v>NON-TAX REVENUES</v>
          </cell>
        </row>
        <row r="290">
          <cell r="E290">
            <v>723</v>
          </cell>
          <cell r="F290" t="str">
            <v>Fees and charges</v>
          </cell>
        </row>
        <row r="291">
          <cell r="E291">
            <v>724</v>
          </cell>
          <cell r="F291" t="str">
            <v>Other government services</v>
          </cell>
        </row>
        <row r="292">
          <cell r="E292">
            <v>725</v>
          </cell>
          <cell r="F292" t="str">
            <v>Other non-tax revenues</v>
          </cell>
        </row>
        <row r="293">
          <cell r="C293">
            <v>74</v>
          </cell>
          <cell r="D293" t="str">
            <v>TRANSFERS AND DONATIONS</v>
          </cell>
        </row>
        <row r="294">
          <cell r="E294">
            <v>742</v>
          </cell>
          <cell r="F294" t="str">
            <v>Foreign donations</v>
          </cell>
        </row>
        <row r="295">
          <cell r="E295">
            <v>744</v>
          </cell>
          <cell r="F295" t="str">
            <v>Current donations</v>
          </cell>
        </row>
        <row r="296">
          <cell r="C296">
            <v>76</v>
          </cell>
          <cell r="D296" t="str">
            <v>FOREIGN BORROWING</v>
          </cell>
        </row>
        <row r="297">
          <cell r="E297">
            <v>761</v>
          </cell>
          <cell r="F297" t="str">
            <v>International Development Agencies</v>
          </cell>
        </row>
        <row r="298">
          <cell r="A298" t="str">
            <v xml:space="preserve">19002 </v>
          </cell>
          <cell r="B298" t="str">
            <v>STATE SANITARY AND HEALTH INSPECTORATE</v>
          </cell>
        </row>
        <row r="299">
          <cell r="C299">
            <v>72</v>
          </cell>
          <cell r="D299" t="str">
            <v>NON-TAX REVENUES</v>
          </cell>
        </row>
        <row r="300">
          <cell r="E300">
            <v>723</v>
          </cell>
          <cell r="F300" t="str">
            <v>Fees and charges</v>
          </cell>
        </row>
        <row r="301">
          <cell r="A301" t="str">
            <v xml:space="preserve">19101 </v>
          </cell>
          <cell r="B301" t="str">
            <v>MINISTRY OF LOCAL SELF- GOVERNMENT</v>
          </cell>
        </row>
        <row r="302">
          <cell r="C302">
            <v>74</v>
          </cell>
          <cell r="D302" t="str">
            <v>TRANSFERS AND DONATIONS</v>
          </cell>
        </row>
        <row r="303">
          <cell r="E303">
            <v>742</v>
          </cell>
          <cell r="F303" t="str">
            <v>Foreign donations</v>
          </cell>
        </row>
        <row r="304">
          <cell r="A304" t="str">
            <v xml:space="preserve">19201 </v>
          </cell>
          <cell r="B304" t="str">
            <v>AGENCY OF EMIGRATION</v>
          </cell>
        </row>
        <row r="305">
          <cell r="C305">
            <v>72</v>
          </cell>
          <cell r="D305" t="str">
            <v>NON-TAX REVENUES</v>
          </cell>
        </row>
        <row r="306">
          <cell r="E306">
            <v>725</v>
          </cell>
          <cell r="F306" t="str">
            <v>Other non-tax revenues</v>
          </cell>
        </row>
        <row r="307">
          <cell r="A307" t="str">
            <v xml:space="preserve">19302 </v>
          </cell>
          <cell r="B307" t="str">
            <v>COMMISSION FOR PROTECTION OF THE RIGHT TO FREE ACCESS TO PUBLIC INFORMATION</v>
          </cell>
        </row>
        <row r="308">
          <cell r="C308">
            <v>74</v>
          </cell>
          <cell r="D308" t="str">
            <v>TRANSFERS AND DONATIONS</v>
          </cell>
        </row>
        <row r="309">
          <cell r="E309">
            <v>744</v>
          </cell>
          <cell r="F309" t="str">
            <v>Current donations</v>
          </cell>
        </row>
        <row r="310">
          <cell r="A310" t="str">
            <v xml:space="preserve">21001 </v>
          </cell>
          <cell r="B310" t="str">
            <v>AGENCY FOR REAL ESTATE CADASTRE</v>
          </cell>
        </row>
        <row r="311">
          <cell r="C311">
            <v>72</v>
          </cell>
          <cell r="D311" t="str">
            <v>NON-TAX REVENUES</v>
          </cell>
        </row>
        <row r="312">
          <cell r="E312">
            <v>724</v>
          </cell>
          <cell r="F312" t="str">
            <v>Other government services</v>
          </cell>
        </row>
        <row r="313">
          <cell r="E313">
            <v>725</v>
          </cell>
          <cell r="F313" t="str">
            <v>Other non-tax revenues</v>
          </cell>
        </row>
        <row r="314">
          <cell r="A314" t="str">
            <v xml:space="preserve">22001 </v>
          </cell>
          <cell r="B314" t="str">
            <v xml:space="preserve">STATE STATISTICAL OFFICE </v>
          </cell>
        </row>
        <row r="315">
          <cell r="C315">
            <v>72</v>
          </cell>
          <cell r="D315" t="str">
            <v>NON-TAX REVENUES</v>
          </cell>
        </row>
        <row r="316">
          <cell r="E316">
            <v>723</v>
          </cell>
          <cell r="F316" t="str">
            <v>Fees and charges</v>
          </cell>
        </row>
        <row r="317">
          <cell r="C317">
            <v>74</v>
          </cell>
          <cell r="D317" t="str">
            <v>TRANSFERS AND DONATIONS</v>
          </cell>
        </row>
        <row r="318">
          <cell r="E318">
            <v>741</v>
          </cell>
          <cell r="F318" t="str">
            <v>Transfers from other government levels</v>
          </cell>
        </row>
        <row r="319">
          <cell r="E319">
            <v>742</v>
          </cell>
          <cell r="F319" t="str">
            <v>Foreign donations</v>
          </cell>
        </row>
        <row r="320">
          <cell r="A320" t="str">
            <v xml:space="preserve">24001 </v>
          </cell>
          <cell r="B320" t="str">
            <v>STATE ARCHIVES OF THE REPUBLIC OF NORTH MACEDONIA</v>
          </cell>
        </row>
        <row r="321">
          <cell r="C321">
            <v>72</v>
          </cell>
          <cell r="D321" t="str">
            <v>NON-TAX REVENUES</v>
          </cell>
        </row>
        <row r="322">
          <cell r="E322">
            <v>723</v>
          </cell>
          <cell r="F322" t="str">
            <v>Fees and charges</v>
          </cell>
        </row>
        <row r="323">
          <cell r="E323">
            <v>724</v>
          </cell>
          <cell r="F323" t="str">
            <v>Other government services</v>
          </cell>
        </row>
        <row r="324">
          <cell r="E324">
            <v>725</v>
          </cell>
          <cell r="F324" t="str">
            <v>Other non-tax revenues</v>
          </cell>
        </row>
        <row r="325">
          <cell r="C325">
            <v>74</v>
          </cell>
          <cell r="D325" t="str">
            <v>TRANSFERS AND DONATIONS</v>
          </cell>
        </row>
        <row r="326">
          <cell r="E326">
            <v>742</v>
          </cell>
          <cell r="F326" t="str">
            <v>Foreign donations</v>
          </cell>
        </row>
        <row r="327">
          <cell r="A327" t="str">
            <v xml:space="preserve">25001 </v>
          </cell>
          <cell r="B327" t="str">
            <v>BUREAU OF COURT EXPERTISE</v>
          </cell>
        </row>
        <row r="328">
          <cell r="C328">
            <v>72</v>
          </cell>
          <cell r="D328" t="str">
            <v>NON-TAX REVENUES</v>
          </cell>
        </row>
        <row r="329">
          <cell r="E329">
            <v>724</v>
          </cell>
          <cell r="F329" t="str">
            <v>Other government services</v>
          </cell>
        </row>
        <row r="330">
          <cell r="A330" t="str">
            <v xml:space="preserve">26001 </v>
          </cell>
          <cell r="B330" t="str">
            <v>MACEDONIAN ACADEMY OF SCIENCE AND ARTS</v>
          </cell>
        </row>
        <row r="331">
          <cell r="C331">
            <v>72</v>
          </cell>
          <cell r="D331" t="str">
            <v>NON-TAX REVENUES</v>
          </cell>
        </row>
        <row r="332">
          <cell r="E332">
            <v>723</v>
          </cell>
          <cell r="F332" t="str">
            <v>Fees and charges</v>
          </cell>
        </row>
        <row r="333">
          <cell r="E333">
            <v>725</v>
          </cell>
          <cell r="F333" t="str">
            <v>Other non-tax revenues</v>
          </cell>
        </row>
        <row r="334">
          <cell r="C334">
            <v>74</v>
          </cell>
          <cell r="D334" t="str">
            <v>TRANSFERS AND DONATIONS</v>
          </cell>
        </row>
        <row r="335">
          <cell r="E335">
            <v>741</v>
          </cell>
          <cell r="F335" t="str">
            <v>Transfers from other government levels</v>
          </cell>
        </row>
        <row r="336">
          <cell r="E336">
            <v>742</v>
          </cell>
          <cell r="F336" t="str">
            <v>Foreign donations</v>
          </cell>
        </row>
        <row r="337">
          <cell r="E337">
            <v>744</v>
          </cell>
          <cell r="F337" t="str">
            <v>Current donations</v>
          </cell>
        </row>
        <row r="338">
          <cell r="A338" t="str">
            <v xml:space="preserve">28001 </v>
          </cell>
          <cell r="B338" t="str">
            <v>BUREAU FOR REGIONAL DEVELOPMENT</v>
          </cell>
        </row>
        <row r="339">
          <cell r="C339">
            <v>72</v>
          </cell>
          <cell r="D339" t="str">
            <v>NON-TAX REVENUES</v>
          </cell>
        </row>
        <row r="340">
          <cell r="E340">
            <v>721</v>
          </cell>
          <cell r="F340" t="str">
            <v>Enterpreneurship income and property income</v>
          </cell>
        </row>
        <row r="341">
          <cell r="E341">
            <v>725</v>
          </cell>
          <cell r="F341" t="str">
            <v>Other non-tax revenues</v>
          </cell>
        </row>
        <row r="342">
          <cell r="C342">
            <v>74</v>
          </cell>
          <cell r="D342" t="str">
            <v>TRANSFERS AND DONATIONS</v>
          </cell>
        </row>
        <row r="343">
          <cell r="E343">
            <v>742</v>
          </cell>
          <cell r="F343" t="str">
            <v>Foreign donations</v>
          </cell>
        </row>
        <row r="344">
          <cell r="A344" t="str">
            <v xml:space="preserve">29010 </v>
          </cell>
          <cell r="B344" t="str">
            <v>JUDICIAL POWER</v>
          </cell>
        </row>
        <row r="345">
          <cell r="C345">
            <v>72</v>
          </cell>
          <cell r="D345" t="str">
            <v>NON-TAX REVENUES</v>
          </cell>
        </row>
        <row r="346">
          <cell r="E346">
            <v>723</v>
          </cell>
          <cell r="F346" t="str">
            <v>Fees and charges</v>
          </cell>
        </row>
        <row r="347">
          <cell r="E347">
            <v>724</v>
          </cell>
          <cell r="F347" t="str">
            <v>Other government services</v>
          </cell>
        </row>
        <row r="348">
          <cell r="E348">
            <v>725</v>
          </cell>
          <cell r="F348" t="str">
            <v>Other non-tax revenues</v>
          </cell>
        </row>
        <row r="349">
          <cell r="C349">
            <v>74</v>
          </cell>
          <cell r="D349" t="str">
            <v>TRANSFERS AND DONATIONS</v>
          </cell>
        </row>
        <row r="350">
          <cell r="E350">
            <v>742</v>
          </cell>
          <cell r="F350" t="str">
            <v>Foreign donations</v>
          </cell>
        </row>
        <row r="351">
          <cell r="A351" t="str">
            <v xml:space="preserve">31010 </v>
          </cell>
          <cell r="B351" t="str">
            <v>PUBLIC PROSECUTION OFFICE OF THE REPUBLIC OF NORTH MACEDONIA</v>
          </cell>
        </row>
        <row r="352">
          <cell r="C352">
            <v>72</v>
          </cell>
          <cell r="D352" t="str">
            <v>NON-TAX REVENUES</v>
          </cell>
        </row>
        <row r="353">
          <cell r="E353">
            <v>723</v>
          </cell>
          <cell r="F353" t="str">
            <v>Fees and charges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1"/>
  <sheetViews>
    <sheetView tabSelected="1" topLeftCell="A364" workbookViewId="0">
      <selection activeCell="F381" sqref="F381"/>
    </sheetView>
  </sheetViews>
  <sheetFormatPr defaultRowHeight="15" x14ac:dyDescent="0.25"/>
  <cols>
    <col min="1" max="1" width="7.7109375" customWidth="1"/>
    <col min="2" max="2" width="1.28515625" style="18" customWidth="1"/>
    <col min="3" max="3" width="4.85546875" bestFit="1" customWidth="1"/>
    <col min="4" max="4" width="1.140625" style="18" customWidth="1"/>
    <col min="5" max="5" width="5.28515625" bestFit="1" customWidth="1"/>
    <col min="6" max="6" width="89.140625" style="18" customWidth="1"/>
    <col min="7" max="7" width="35.42578125" style="58" customWidth="1"/>
    <col min="8" max="8" width="16.42578125" style="1" bestFit="1" customWidth="1"/>
    <col min="9" max="9" width="14.28515625" style="1" customWidth="1"/>
    <col min="10" max="10" width="21.28515625" style="1" customWidth="1"/>
    <col min="11" max="11" width="21.85546875" style="1" customWidth="1"/>
    <col min="12" max="12" width="21" style="1" customWidth="1"/>
    <col min="13" max="13" width="20.140625" style="1" customWidth="1"/>
    <col min="14" max="14" width="18.85546875" customWidth="1"/>
    <col min="15" max="15" width="17.28515625" style="27" customWidth="1"/>
  </cols>
  <sheetData>
    <row r="1" spans="1:15" s="18" customFormat="1" x14ac:dyDescent="0.25">
      <c r="K1" s="82" t="s">
        <v>16</v>
      </c>
    </row>
    <row r="2" spans="1:15" ht="18.75" x14ac:dyDescent="0.3">
      <c r="A2" s="68" t="s">
        <v>168</v>
      </c>
      <c r="B2" s="68"/>
      <c r="C2" s="18"/>
      <c r="E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.75" thickBot="1" x14ac:dyDescent="0.3">
      <c r="A3" s="18" t="s">
        <v>157</v>
      </c>
      <c r="C3" s="18"/>
      <c r="E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60" customHeight="1" x14ac:dyDescent="0.25">
      <c r="A4" s="69" t="s">
        <v>158</v>
      </c>
      <c r="B4" s="70"/>
      <c r="C4" s="70"/>
      <c r="D4" s="70"/>
      <c r="E4" s="70"/>
      <c r="F4" s="71"/>
      <c r="G4" s="83" t="s">
        <v>159</v>
      </c>
      <c r="H4" s="84" t="s">
        <v>160</v>
      </c>
      <c r="I4" s="85"/>
      <c r="J4" s="86" t="s">
        <v>161</v>
      </c>
      <c r="K4" s="86" t="s">
        <v>162</v>
      </c>
      <c r="L4" s="86" t="s">
        <v>163</v>
      </c>
      <c r="M4" s="87" t="s">
        <v>164</v>
      </c>
      <c r="N4" s="87" t="s">
        <v>165</v>
      </c>
      <c r="O4" s="88" t="s">
        <v>166</v>
      </c>
    </row>
    <row r="5" spans="1:15" x14ac:dyDescent="0.25">
      <c r="A5" s="89"/>
      <c r="B5" s="90"/>
      <c r="C5" s="90"/>
      <c r="D5" s="90"/>
      <c r="E5" s="90"/>
      <c r="F5" s="91"/>
      <c r="G5" s="92"/>
      <c r="H5" s="93">
        <v>630</v>
      </c>
      <c r="I5" s="93">
        <v>631</v>
      </c>
      <c r="J5" s="93">
        <v>785</v>
      </c>
      <c r="K5" s="93">
        <v>786</v>
      </c>
      <c r="L5" s="93" t="s">
        <v>167</v>
      </c>
      <c r="M5" s="94"/>
      <c r="N5" s="94"/>
      <c r="O5" s="95"/>
    </row>
    <row r="6" spans="1:15" x14ac:dyDescent="0.25">
      <c r="A6" s="73" t="s">
        <v>17</v>
      </c>
      <c r="B6" s="74"/>
      <c r="C6" s="75"/>
      <c r="D6" s="75"/>
      <c r="E6" s="75"/>
      <c r="F6" s="75"/>
      <c r="G6" s="59">
        <v>282439520643</v>
      </c>
      <c r="H6" s="12">
        <v>99734556800</v>
      </c>
      <c r="I6" s="12">
        <v>981590595</v>
      </c>
      <c r="J6" s="12">
        <v>787528015</v>
      </c>
      <c r="K6" s="12">
        <v>877166091</v>
      </c>
      <c r="L6" s="12">
        <v>2162649570</v>
      </c>
      <c r="M6" s="12">
        <v>104543491071</v>
      </c>
      <c r="N6" s="12">
        <v>177896029572</v>
      </c>
      <c r="O6" s="13">
        <v>0.37014469799763489</v>
      </c>
    </row>
    <row r="7" spans="1:15" x14ac:dyDescent="0.25">
      <c r="A7" s="76" t="s">
        <v>18</v>
      </c>
      <c r="B7" s="77" t="str">
        <f>VLOOKUP(A7,'[1]Budget users'!$A$7:$B$353,2,0)</f>
        <v>INTELLIGENCE AGENCY</v>
      </c>
      <c r="C7" s="77"/>
      <c r="D7" s="77"/>
      <c r="E7" s="77"/>
      <c r="F7" s="77"/>
      <c r="G7" s="60">
        <v>500000</v>
      </c>
      <c r="H7" s="53"/>
      <c r="I7" s="53">
        <v>655463</v>
      </c>
      <c r="J7" s="53"/>
      <c r="K7" s="53"/>
      <c r="L7" s="53"/>
      <c r="M7" s="53">
        <v>655463</v>
      </c>
      <c r="N7" s="53">
        <v>-155463</v>
      </c>
      <c r="O7" s="54">
        <v>1.310926</v>
      </c>
    </row>
    <row r="8" spans="1:15" x14ac:dyDescent="0.25">
      <c r="A8" s="78"/>
      <c r="B8" s="79"/>
      <c r="C8" s="79">
        <v>72</v>
      </c>
      <c r="D8" s="79" t="str">
        <f>VLOOKUP(C8,'[1]Budget users'!$C$8:$D$353,2,0)</f>
        <v>NON-TAX REVENUES</v>
      </c>
      <c r="E8" s="79"/>
      <c r="F8" s="79"/>
      <c r="G8" s="61">
        <v>500000</v>
      </c>
      <c r="H8" s="5"/>
      <c r="I8" s="5">
        <v>655463</v>
      </c>
      <c r="J8" s="5"/>
      <c r="K8" s="5"/>
      <c r="L8" s="5"/>
      <c r="M8" s="5">
        <v>655463</v>
      </c>
      <c r="N8" s="5">
        <v>-155463</v>
      </c>
      <c r="O8" s="7">
        <v>1.310926</v>
      </c>
    </row>
    <row r="9" spans="1:15" x14ac:dyDescent="0.25">
      <c r="A9" s="19"/>
      <c r="B9" s="20"/>
      <c r="C9" s="20"/>
      <c r="D9" s="20">
        <v>725</v>
      </c>
      <c r="E9" s="20">
        <v>725</v>
      </c>
      <c r="F9" s="20" t="str">
        <f>VLOOKUP(E9,'[1]Budget users'!$E$9:$F$353,2,0)</f>
        <v>Other non-tax revenues</v>
      </c>
      <c r="G9" s="62">
        <v>500000</v>
      </c>
      <c r="H9" s="6"/>
      <c r="I9" s="6">
        <v>655463</v>
      </c>
      <c r="J9" s="6"/>
      <c r="K9" s="6"/>
      <c r="L9" s="6"/>
      <c r="M9" s="6">
        <v>655463</v>
      </c>
      <c r="N9" s="6">
        <v>-155463</v>
      </c>
      <c r="O9" s="8">
        <v>1.310926</v>
      </c>
    </row>
    <row r="10" spans="1:15" x14ac:dyDescent="0.25">
      <c r="A10" s="76" t="s">
        <v>19</v>
      </c>
      <c r="B10" s="77" t="str">
        <f>VLOOKUP(A10,'[1]Budget users'!$A$7:$B$353,2,0)</f>
        <v>ASSEMBLY OF THE REPUBLIC OF NORTH MACEDONIA</v>
      </c>
      <c r="C10" s="77"/>
      <c r="D10" s="77"/>
      <c r="E10" s="77"/>
      <c r="F10" s="77"/>
      <c r="G10" s="60">
        <v>54990000</v>
      </c>
      <c r="H10" s="53"/>
      <c r="I10" s="53"/>
      <c r="J10" s="53">
        <v>0</v>
      </c>
      <c r="K10" s="53"/>
      <c r="L10" s="53"/>
      <c r="M10" s="53">
        <v>0</v>
      </c>
      <c r="N10" s="53">
        <v>54990000</v>
      </c>
      <c r="O10" s="54">
        <v>0</v>
      </c>
    </row>
    <row r="11" spans="1:15" x14ac:dyDescent="0.25">
      <c r="A11" s="78"/>
      <c r="B11" s="79"/>
      <c r="C11" s="79">
        <v>74</v>
      </c>
      <c r="D11" s="79" t="str">
        <f>VLOOKUP(C11,'[1]Budget users'!$C$8:$D$353,2,0)</f>
        <v>TRANSFERS AND DONATIONS</v>
      </c>
      <c r="E11" s="79"/>
      <c r="F11" s="79"/>
      <c r="G11" s="61">
        <v>54990000</v>
      </c>
      <c r="H11" s="5"/>
      <c r="I11" s="5"/>
      <c r="J11" s="5">
        <v>0</v>
      </c>
      <c r="K11" s="5"/>
      <c r="L11" s="5"/>
      <c r="M11" s="5">
        <v>0</v>
      </c>
      <c r="N11" s="5">
        <v>54990000</v>
      </c>
      <c r="O11" s="7">
        <v>0</v>
      </c>
    </row>
    <row r="12" spans="1:15" x14ac:dyDescent="0.25">
      <c r="A12" s="19"/>
      <c r="B12" s="20"/>
      <c r="C12" s="20"/>
      <c r="D12" s="20">
        <v>742</v>
      </c>
      <c r="E12" s="20">
        <v>742</v>
      </c>
      <c r="F12" s="20" t="str">
        <f>VLOOKUP(E12,'[1]Budget users'!$E$9:$F$353,2,0)</f>
        <v>Foreign donations</v>
      </c>
      <c r="G12" s="62">
        <v>54990000</v>
      </c>
      <c r="H12" s="6"/>
      <c r="I12" s="6"/>
      <c r="J12" s="6">
        <v>0</v>
      </c>
      <c r="K12" s="6"/>
      <c r="L12" s="6"/>
      <c r="M12" s="6">
        <v>0</v>
      </c>
      <c r="N12" s="6">
        <v>54990000</v>
      </c>
      <c r="O12" s="8">
        <v>0</v>
      </c>
    </row>
    <row r="13" spans="1:15" x14ac:dyDescent="0.25">
      <c r="A13" s="76" t="s">
        <v>20</v>
      </c>
      <c r="B13" s="77" t="str">
        <f>VLOOKUP(A13,'[1]Budget users'!$A$7:$B$353,2,0)</f>
        <v xml:space="preserve">STATE AUDIT OFFICE </v>
      </c>
      <c r="C13" s="77"/>
      <c r="D13" s="77"/>
      <c r="E13" s="77"/>
      <c r="F13" s="77"/>
      <c r="G13" s="60">
        <v>4710000</v>
      </c>
      <c r="H13" s="53"/>
      <c r="I13" s="53">
        <v>0</v>
      </c>
      <c r="J13" s="53">
        <v>1709880</v>
      </c>
      <c r="K13" s="53"/>
      <c r="L13" s="53"/>
      <c r="M13" s="53">
        <v>1709880</v>
      </c>
      <c r="N13" s="53">
        <v>3000120</v>
      </c>
      <c r="O13" s="54">
        <v>0.36303184713375797</v>
      </c>
    </row>
    <row r="14" spans="1:15" x14ac:dyDescent="0.25">
      <c r="A14" s="78"/>
      <c r="B14" s="79"/>
      <c r="C14" s="79">
        <v>72</v>
      </c>
      <c r="D14" s="79" t="str">
        <f>VLOOKUP(C14,'[1]Budget users'!$C$8:$D$353,2,0)</f>
        <v>NON-TAX REVENUES</v>
      </c>
      <c r="E14" s="79"/>
      <c r="F14" s="79"/>
      <c r="G14" s="61">
        <v>3000000</v>
      </c>
      <c r="H14" s="5"/>
      <c r="I14" s="5">
        <v>0</v>
      </c>
      <c r="J14" s="5"/>
      <c r="K14" s="5"/>
      <c r="L14" s="5"/>
      <c r="M14" s="5">
        <v>0</v>
      </c>
      <c r="N14" s="5">
        <v>3000000</v>
      </c>
      <c r="O14" s="7">
        <v>0</v>
      </c>
    </row>
    <row r="15" spans="1:15" x14ac:dyDescent="0.25">
      <c r="A15" s="19"/>
      <c r="B15" s="20"/>
      <c r="C15" s="20"/>
      <c r="D15" s="20">
        <v>725</v>
      </c>
      <c r="E15" s="20">
        <v>725</v>
      </c>
      <c r="F15" s="20" t="str">
        <f>VLOOKUP(E15,'[1]Budget users'!$E$9:$F$353,2,0)</f>
        <v>Other non-tax revenues</v>
      </c>
      <c r="G15" s="63">
        <v>3000000</v>
      </c>
      <c r="H15" s="15"/>
      <c r="I15" s="15">
        <v>0</v>
      </c>
      <c r="J15" s="15"/>
      <c r="K15" s="15"/>
      <c r="L15" s="15"/>
      <c r="M15" s="15">
        <v>0</v>
      </c>
      <c r="N15" s="15">
        <v>3000000</v>
      </c>
      <c r="O15" s="55">
        <v>0</v>
      </c>
    </row>
    <row r="16" spans="1:15" x14ac:dyDescent="0.25">
      <c r="A16" s="78"/>
      <c r="B16" s="79"/>
      <c r="C16" s="79">
        <v>74</v>
      </c>
      <c r="D16" s="79" t="str">
        <f>VLOOKUP(C16,'[1]Budget users'!$C$8:$D$353,2,0)</f>
        <v>TRANSFERS AND DONATIONS</v>
      </c>
      <c r="E16" s="79"/>
      <c r="F16" s="79"/>
      <c r="G16" s="64">
        <v>1710000</v>
      </c>
      <c r="H16" s="17"/>
      <c r="I16" s="17"/>
      <c r="J16" s="17">
        <v>1709880</v>
      </c>
      <c r="K16" s="17"/>
      <c r="L16" s="17"/>
      <c r="M16" s="17">
        <v>1709880</v>
      </c>
      <c r="N16" s="17">
        <v>120</v>
      </c>
      <c r="O16" s="56">
        <v>0.99992982456140356</v>
      </c>
    </row>
    <row r="17" spans="1:15" x14ac:dyDescent="0.25">
      <c r="A17" s="19"/>
      <c r="B17" s="20"/>
      <c r="C17" s="20"/>
      <c r="D17" s="20">
        <v>742</v>
      </c>
      <c r="E17" s="20">
        <v>742</v>
      </c>
      <c r="F17" s="20" t="str">
        <f>VLOOKUP(E17,'[1]Budget users'!$E$9:$F$353,2,0)</f>
        <v>Foreign donations</v>
      </c>
      <c r="G17" s="62">
        <v>1710000</v>
      </c>
      <c r="H17" s="6"/>
      <c r="I17" s="6"/>
      <c r="J17" s="6">
        <v>1709880</v>
      </c>
      <c r="K17" s="6"/>
      <c r="L17" s="6"/>
      <c r="M17" s="6">
        <v>1709880</v>
      </c>
      <c r="N17" s="6">
        <v>120</v>
      </c>
      <c r="O17" s="8">
        <v>0.99992982456140356</v>
      </c>
    </row>
    <row r="18" spans="1:15" x14ac:dyDescent="0.25">
      <c r="A18" s="76" t="s">
        <v>21</v>
      </c>
      <c r="B18" s="77" t="str">
        <f>VLOOKUP(A18,'[1]Budget users'!$A$7:$B$353,2,0)</f>
        <v>DIRECTORATE FOR PROTECTION OF PERSONAL DATA</v>
      </c>
      <c r="C18" s="77"/>
      <c r="D18" s="77"/>
      <c r="E18" s="77"/>
      <c r="F18" s="77"/>
      <c r="G18" s="60">
        <v>3500000</v>
      </c>
      <c r="H18" s="53"/>
      <c r="I18" s="53">
        <v>555000</v>
      </c>
      <c r="J18" s="53"/>
      <c r="K18" s="53"/>
      <c r="L18" s="53"/>
      <c r="M18" s="53">
        <v>555000</v>
      </c>
      <c r="N18" s="53">
        <v>2945000</v>
      </c>
      <c r="O18" s="54">
        <v>0.15857142857142856</v>
      </c>
    </row>
    <row r="19" spans="1:15" x14ac:dyDescent="0.25">
      <c r="A19" s="78"/>
      <c r="B19" s="79"/>
      <c r="C19" s="79">
        <v>72</v>
      </c>
      <c r="D19" s="79" t="str">
        <f>VLOOKUP(C19,'[1]Budget users'!$C$8:$D$353,2,0)</f>
        <v>NON-TAX REVENUES</v>
      </c>
      <c r="E19" s="79"/>
      <c r="F19" s="79"/>
      <c r="G19" s="61">
        <v>3500000</v>
      </c>
      <c r="H19" s="5"/>
      <c r="I19" s="5">
        <v>555000</v>
      </c>
      <c r="J19" s="5"/>
      <c r="K19" s="5"/>
      <c r="L19" s="5"/>
      <c r="M19" s="5">
        <v>555000</v>
      </c>
      <c r="N19" s="5">
        <v>2945000</v>
      </c>
      <c r="O19" s="7">
        <v>0.15857142857142856</v>
      </c>
    </row>
    <row r="20" spans="1:15" x14ac:dyDescent="0.25">
      <c r="A20" s="19"/>
      <c r="B20" s="20"/>
      <c r="C20" s="20"/>
      <c r="D20" s="20">
        <v>723</v>
      </c>
      <c r="E20" s="20">
        <v>723</v>
      </c>
      <c r="F20" s="20" t="str">
        <f>VLOOKUP(E20,'[1]Budget users'!$E$9:$F$353,2,0)</f>
        <v>Fees and charges</v>
      </c>
      <c r="G20" s="62">
        <v>3500000</v>
      </c>
      <c r="H20" s="6"/>
      <c r="I20" s="6">
        <v>555000</v>
      </c>
      <c r="J20" s="6"/>
      <c r="K20" s="6"/>
      <c r="L20" s="6"/>
      <c r="M20" s="6">
        <v>555000</v>
      </c>
      <c r="N20" s="6">
        <v>2945000</v>
      </c>
      <c r="O20" s="8">
        <v>0.15857142857142856</v>
      </c>
    </row>
    <row r="21" spans="1:15" x14ac:dyDescent="0.25">
      <c r="A21" s="76" t="s">
        <v>22</v>
      </c>
      <c r="B21" s="77" t="str">
        <f>VLOOKUP(A21,'[1]Budget users'!$A$7:$B$353,2,0)</f>
        <v>REGULATORY COMMISSION ON HOUSING</v>
      </c>
      <c r="C21" s="77"/>
      <c r="D21" s="77"/>
      <c r="E21" s="77"/>
      <c r="F21" s="77"/>
      <c r="G21" s="60">
        <v>1000000</v>
      </c>
      <c r="H21" s="53"/>
      <c r="I21" s="53">
        <v>92667</v>
      </c>
      <c r="J21" s="53"/>
      <c r="K21" s="53"/>
      <c r="L21" s="53"/>
      <c r="M21" s="53">
        <v>92667</v>
      </c>
      <c r="N21" s="53">
        <v>907333</v>
      </c>
      <c r="O21" s="54">
        <v>9.2666999999999999E-2</v>
      </c>
    </row>
    <row r="22" spans="1:15" x14ac:dyDescent="0.25">
      <c r="A22" s="78"/>
      <c r="B22" s="79"/>
      <c r="C22" s="79">
        <v>72</v>
      </c>
      <c r="D22" s="79" t="str">
        <f>VLOOKUP(C22,'[1]Budget users'!$C$8:$D$353,2,0)</f>
        <v>NON-TAX REVENUES</v>
      </c>
      <c r="E22" s="79"/>
      <c r="F22" s="79"/>
      <c r="G22" s="61">
        <v>1000000</v>
      </c>
      <c r="H22" s="5"/>
      <c r="I22" s="5">
        <v>92667</v>
      </c>
      <c r="J22" s="5"/>
      <c r="K22" s="5"/>
      <c r="L22" s="5"/>
      <c r="M22" s="5">
        <v>92667</v>
      </c>
      <c r="N22" s="5">
        <v>907333</v>
      </c>
      <c r="O22" s="7">
        <v>9.2666999999999999E-2</v>
      </c>
    </row>
    <row r="23" spans="1:15" x14ac:dyDescent="0.25">
      <c r="A23" s="19"/>
      <c r="B23" s="20"/>
      <c r="C23" s="20"/>
      <c r="D23" s="20">
        <v>725</v>
      </c>
      <c r="E23" s="20">
        <v>725</v>
      </c>
      <c r="F23" s="20" t="str">
        <f>VLOOKUP(E23,'[1]Budget users'!$E$9:$F$353,2,0)</f>
        <v>Other non-tax revenues</v>
      </c>
      <c r="G23" s="62">
        <v>1000000</v>
      </c>
      <c r="H23" s="6"/>
      <c r="I23" s="6">
        <v>92667</v>
      </c>
      <c r="J23" s="6"/>
      <c r="K23" s="6"/>
      <c r="L23" s="6"/>
      <c r="M23" s="6">
        <v>92667</v>
      </c>
      <c r="N23" s="6">
        <v>907333</v>
      </c>
      <c r="O23" s="8">
        <v>9.2666999999999999E-2</v>
      </c>
    </row>
    <row r="24" spans="1:15" x14ac:dyDescent="0.25">
      <c r="A24" s="76" t="s">
        <v>23</v>
      </c>
      <c r="B24" s="77" t="str">
        <f>VLOOKUP(A24,'[1]Budget users'!$A$7:$B$353,2,0)</f>
        <v>COUNCIL OF AUDIT PROMOTION AND SUPERVISION</v>
      </c>
      <c r="C24" s="77"/>
      <c r="D24" s="77"/>
      <c r="E24" s="77"/>
      <c r="F24" s="77"/>
      <c r="G24" s="60">
        <v>2100000</v>
      </c>
      <c r="H24" s="53"/>
      <c r="I24" s="53"/>
      <c r="J24" s="53"/>
      <c r="K24" s="53"/>
      <c r="L24" s="53">
        <v>1789858</v>
      </c>
      <c r="M24" s="53">
        <v>1789858</v>
      </c>
      <c r="N24" s="53">
        <v>310142</v>
      </c>
      <c r="O24" s="54">
        <v>0.85231333333333337</v>
      </c>
    </row>
    <row r="25" spans="1:15" x14ac:dyDescent="0.25">
      <c r="A25" s="78"/>
      <c r="B25" s="79"/>
      <c r="C25" s="79">
        <v>72</v>
      </c>
      <c r="D25" s="79" t="str">
        <f>VLOOKUP(C25,'[1]Budget users'!$C$8:$D$353,2,0)</f>
        <v>NON-TAX REVENUES</v>
      </c>
      <c r="E25" s="79"/>
      <c r="F25" s="79"/>
      <c r="G25" s="61">
        <v>2100000</v>
      </c>
      <c r="H25" s="5"/>
      <c r="I25" s="5"/>
      <c r="J25" s="5"/>
      <c r="K25" s="5"/>
      <c r="L25" s="5">
        <v>1789858</v>
      </c>
      <c r="M25" s="5">
        <v>1789858</v>
      </c>
      <c r="N25" s="5">
        <v>310142</v>
      </c>
      <c r="O25" s="7">
        <v>0.85231333333333337</v>
      </c>
    </row>
    <row r="26" spans="1:15" x14ac:dyDescent="0.25">
      <c r="A26" s="19"/>
      <c r="B26" s="20"/>
      <c r="C26" s="20"/>
      <c r="D26" s="20">
        <v>724</v>
      </c>
      <c r="E26" s="20">
        <v>724</v>
      </c>
      <c r="F26" s="20" t="str">
        <f>VLOOKUP(E26,'[1]Budget users'!$E$9:$F$353,2,0)</f>
        <v>Other government services</v>
      </c>
      <c r="G26" s="62">
        <v>2100000</v>
      </c>
      <c r="H26" s="6"/>
      <c r="I26" s="6"/>
      <c r="J26" s="6"/>
      <c r="K26" s="6"/>
      <c r="L26" s="6">
        <v>1789858</v>
      </c>
      <c r="M26" s="6">
        <v>1789858</v>
      </c>
      <c r="N26" s="6">
        <v>310142</v>
      </c>
      <c r="O26" s="8">
        <v>0.85231333333333337</v>
      </c>
    </row>
    <row r="27" spans="1:15" x14ac:dyDescent="0.25">
      <c r="A27" s="76" t="s">
        <v>24</v>
      </c>
      <c r="B27" s="77" t="str">
        <f>VLOOKUP(A27,'[1]Budget users'!$A$7:$B$353,2,0)</f>
        <v>COMMISSION FOR PROTECTION OF COMPETITION</v>
      </c>
      <c r="C27" s="77"/>
      <c r="D27" s="77"/>
      <c r="E27" s="77"/>
      <c r="F27" s="77"/>
      <c r="G27" s="60">
        <v>79834000</v>
      </c>
      <c r="H27" s="53"/>
      <c r="I27" s="53"/>
      <c r="J27" s="53"/>
      <c r="K27" s="53"/>
      <c r="L27" s="53">
        <v>75000000</v>
      </c>
      <c r="M27" s="53">
        <v>75000000</v>
      </c>
      <c r="N27" s="53">
        <v>4834000</v>
      </c>
      <c r="O27" s="54">
        <v>0.93944935741663949</v>
      </c>
    </row>
    <row r="28" spans="1:15" x14ac:dyDescent="0.25">
      <c r="A28" s="78"/>
      <c r="B28" s="79"/>
      <c r="C28" s="79">
        <v>72</v>
      </c>
      <c r="D28" s="79" t="str">
        <f>VLOOKUP(C28,'[1]Budget users'!$C$8:$D$353,2,0)</f>
        <v>NON-TAX REVENUES</v>
      </c>
      <c r="E28" s="79"/>
      <c r="F28" s="79"/>
      <c r="G28" s="61">
        <v>79834000</v>
      </c>
      <c r="H28" s="5"/>
      <c r="I28" s="5"/>
      <c r="J28" s="5"/>
      <c r="K28" s="5"/>
      <c r="L28" s="5">
        <v>75000000</v>
      </c>
      <c r="M28" s="5">
        <v>75000000</v>
      </c>
      <c r="N28" s="5">
        <v>4834000</v>
      </c>
      <c r="O28" s="7">
        <v>0.93944935741663949</v>
      </c>
    </row>
    <row r="29" spans="1:15" x14ac:dyDescent="0.25">
      <c r="A29" s="19"/>
      <c r="B29" s="20"/>
      <c r="C29" s="20"/>
      <c r="D29" s="20">
        <v>725</v>
      </c>
      <c r="E29" s="20">
        <v>725</v>
      </c>
      <c r="F29" s="20" t="str">
        <f>VLOOKUP(E29,'[1]Budget users'!$E$9:$F$353,2,0)</f>
        <v>Other non-tax revenues</v>
      </c>
      <c r="G29" s="62">
        <v>79834000</v>
      </c>
      <c r="H29" s="6"/>
      <c r="I29" s="6"/>
      <c r="J29" s="6"/>
      <c r="K29" s="6"/>
      <c r="L29" s="6">
        <v>75000000</v>
      </c>
      <c r="M29" s="6">
        <v>75000000</v>
      </c>
      <c r="N29" s="6">
        <v>4834000</v>
      </c>
      <c r="O29" s="8">
        <v>0.93944935741663949</v>
      </c>
    </row>
    <row r="30" spans="1:15" x14ac:dyDescent="0.25">
      <c r="A30" s="76" t="s">
        <v>25</v>
      </c>
      <c r="B30" s="77" t="str">
        <f>VLOOKUP(A30,'[1]Budget users'!$A$7:$B$353,2,0)</f>
        <v>GOVERNMENT OF THE REPUBLIC OF NORTH MACEDONIA</v>
      </c>
      <c r="C30" s="77"/>
      <c r="D30" s="77"/>
      <c r="E30" s="77"/>
      <c r="F30" s="77"/>
      <c r="G30" s="60">
        <v>72822000</v>
      </c>
      <c r="H30" s="53"/>
      <c r="I30" s="53"/>
      <c r="J30" s="53">
        <v>0</v>
      </c>
      <c r="K30" s="53"/>
      <c r="L30" s="53">
        <v>4927261</v>
      </c>
      <c r="M30" s="53">
        <v>4927261</v>
      </c>
      <c r="N30" s="53">
        <v>67894739</v>
      </c>
      <c r="O30" s="54">
        <v>6.7661709373540962E-2</v>
      </c>
    </row>
    <row r="31" spans="1:15" x14ac:dyDescent="0.25">
      <c r="A31" s="78"/>
      <c r="B31" s="79"/>
      <c r="C31" s="79">
        <v>72</v>
      </c>
      <c r="D31" s="79" t="str">
        <f>VLOOKUP(C31,'[1]Budget users'!$C$8:$D$353,2,0)</f>
        <v>NON-TAX REVENUES</v>
      </c>
      <c r="E31" s="79"/>
      <c r="F31" s="79"/>
      <c r="G31" s="61">
        <v>8000000</v>
      </c>
      <c r="H31" s="5"/>
      <c r="I31" s="5"/>
      <c r="J31" s="5"/>
      <c r="K31" s="5"/>
      <c r="L31" s="5">
        <v>4927261</v>
      </c>
      <c r="M31" s="5">
        <v>4927261</v>
      </c>
      <c r="N31" s="5">
        <v>3072739</v>
      </c>
      <c r="O31" s="7">
        <v>0.61590762499999996</v>
      </c>
    </row>
    <row r="32" spans="1:15" x14ac:dyDescent="0.25">
      <c r="A32" s="19"/>
      <c r="B32" s="20"/>
      <c r="C32" s="20"/>
      <c r="D32" s="20">
        <v>725</v>
      </c>
      <c r="E32" s="20">
        <v>725</v>
      </c>
      <c r="F32" s="20" t="str">
        <f>VLOOKUP(E32,'[1]Budget users'!$E$9:$F$353,2,0)</f>
        <v>Other non-tax revenues</v>
      </c>
      <c r="G32" s="63">
        <v>8000000</v>
      </c>
      <c r="H32" s="15"/>
      <c r="I32" s="15"/>
      <c r="J32" s="15"/>
      <c r="K32" s="15"/>
      <c r="L32" s="15">
        <v>4927261</v>
      </c>
      <c r="M32" s="15">
        <v>4927261</v>
      </c>
      <c r="N32" s="15">
        <v>3072739</v>
      </c>
      <c r="O32" s="55">
        <v>0.61590762499999996</v>
      </c>
    </row>
    <row r="33" spans="1:15" x14ac:dyDescent="0.25">
      <c r="A33" s="78"/>
      <c r="B33" s="79"/>
      <c r="C33" s="79">
        <v>74</v>
      </c>
      <c r="D33" s="79" t="str">
        <f>VLOOKUP(C33,'[1]Budget users'!$C$8:$D$353,2,0)</f>
        <v>TRANSFERS AND DONATIONS</v>
      </c>
      <c r="E33" s="79"/>
      <c r="F33" s="79"/>
      <c r="G33" s="64">
        <v>64822000</v>
      </c>
      <c r="H33" s="17"/>
      <c r="I33" s="17"/>
      <c r="J33" s="17">
        <v>0</v>
      </c>
      <c r="K33" s="17"/>
      <c r="L33" s="17"/>
      <c r="M33" s="17">
        <v>0</v>
      </c>
      <c r="N33" s="17">
        <v>64822000</v>
      </c>
      <c r="O33" s="56">
        <v>0</v>
      </c>
    </row>
    <row r="34" spans="1:15" x14ac:dyDescent="0.25">
      <c r="A34" s="19"/>
      <c r="B34" s="20"/>
      <c r="C34" s="20"/>
      <c r="D34" s="20">
        <v>742</v>
      </c>
      <c r="E34" s="20">
        <v>742</v>
      </c>
      <c r="F34" s="20" t="str">
        <f>VLOOKUP(E34,'[1]Budget users'!$E$9:$F$353,2,0)</f>
        <v>Foreign donations</v>
      </c>
      <c r="G34" s="62">
        <v>13082000</v>
      </c>
      <c r="H34" s="6"/>
      <c r="I34" s="6"/>
      <c r="J34" s="6">
        <v>0</v>
      </c>
      <c r="K34" s="6"/>
      <c r="L34" s="6"/>
      <c r="M34" s="6">
        <v>0</v>
      </c>
      <c r="N34" s="6">
        <v>13082000</v>
      </c>
      <c r="O34" s="8">
        <v>0</v>
      </c>
    </row>
    <row r="35" spans="1:15" x14ac:dyDescent="0.25">
      <c r="A35" s="19"/>
      <c r="B35" s="20"/>
      <c r="C35" s="20"/>
      <c r="D35" s="20">
        <v>744</v>
      </c>
      <c r="E35" s="20">
        <v>744</v>
      </c>
      <c r="F35" s="20" t="str">
        <f>VLOOKUP(E35,'[1]Budget users'!$E$9:$F$353,2,0)</f>
        <v>Current donations</v>
      </c>
      <c r="G35" s="65">
        <v>51740000</v>
      </c>
      <c r="H35" s="21"/>
      <c r="I35" s="21"/>
      <c r="J35" s="21">
        <v>0</v>
      </c>
      <c r="K35" s="21"/>
      <c r="L35" s="21"/>
      <c r="M35" s="21">
        <v>0</v>
      </c>
      <c r="N35" s="21">
        <v>51740000</v>
      </c>
      <c r="O35" s="22">
        <v>0</v>
      </c>
    </row>
    <row r="36" spans="1:15" x14ac:dyDescent="0.25">
      <c r="A36" s="76" t="s">
        <v>26</v>
      </c>
      <c r="B36" s="77" t="str">
        <f>VLOOKUP(A36,'[1]Budget users'!$A$7:$B$353,2,0)</f>
        <v>OFFICE FOR GENERAL AND COMMON AFFAIRS OF THE GOVERNMENT OF THE REPUBLIC OF NORTH MACEDONIA</v>
      </c>
      <c r="C36" s="77"/>
      <c r="D36" s="77"/>
      <c r="E36" s="77"/>
      <c r="F36" s="77"/>
      <c r="G36" s="60">
        <v>76100000</v>
      </c>
      <c r="H36" s="53"/>
      <c r="I36" s="53">
        <v>7679851</v>
      </c>
      <c r="J36" s="53"/>
      <c r="K36" s="53"/>
      <c r="L36" s="53">
        <v>8707530</v>
      </c>
      <c r="M36" s="53">
        <v>16387381</v>
      </c>
      <c r="N36" s="53">
        <v>59712619</v>
      </c>
      <c r="O36" s="54">
        <v>0.21534009198423126</v>
      </c>
    </row>
    <row r="37" spans="1:15" x14ac:dyDescent="0.25">
      <c r="A37" s="78"/>
      <c r="B37" s="79"/>
      <c r="C37" s="79">
        <v>72</v>
      </c>
      <c r="D37" s="79" t="str">
        <f>VLOOKUP(C37,'[1]Budget users'!$C$8:$D$353,2,0)</f>
        <v>NON-TAX REVENUES</v>
      </c>
      <c r="E37" s="79"/>
      <c r="F37" s="79"/>
      <c r="G37" s="61">
        <v>76100000</v>
      </c>
      <c r="H37" s="5"/>
      <c r="I37" s="5">
        <v>7679851</v>
      </c>
      <c r="J37" s="5"/>
      <c r="K37" s="5"/>
      <c r="L37" s="5">
        <v>8707530</v>
      </c>
      <c r="M37" s="5">
        <v>16387381</v>
      </c>
      <c r="N37" s="5">
        <v>59712619</v>
      </c>
      <c r="O37" s="7">
        <v>0.21534009198423126</v>
      </c>
    </row>
    <row r="38" spans="1:15" x14ac:dyDescent="0.25">
      <c r="A38" s="19"/>
      <c r="B38" s="20"/>
      <c r="C38" s="20"/>
      <c r="D38" s="20">
        <v>723</v>
      </c>
      <c r="E38" s="20">
        <v>723</v>
      </c>
      <c r="F38" s="20" t="str">
        <f>VLOOKUP(E38,'[1]Budget users'!$E$9:$F$353,2,0)</f>
        <v>Fees and charges</v>
      </c>
      <c r="G38" s="62">
        <v>47800000</v>
      </c>
      <c r="H38" s="6"/>
      <c r="I38" s="6">
        <v>1270754</v>
      </c>
      <c r="J38" s="6"/>
      <c r="K38" s="6"/>
      <c r="L38" s="6">
        <v>8707530</v>
      </c>
      <c r="M38" s="6">
        <v>9978284</v>
      </c>
      <c r="N38" s="6">
        <v>37821716</v>
      </c>
      <c r="O38" s="8">
        <v>0.20875071129707112</v>
      </c>
    </row>
    <row r="39" spans="1:15" x14ac:dyDescent="0.25">
      <c r="A39" s="19"/>
      <c r="B39" s="20"/>
      <c r="C39" s="20"/>
      <c r="D39" s="80">
        <v>724</v>
      </c>
      <c r="E39" s="20">
        <v>724</v>
      </c>
      <c r="F39" s="20" t="str">
        <f>VLOOKUP(E39,'[1]Budget users'!$E$9:$F$353,2,0)</f>
        <v>Other government services</v>
      </c>
      <c r="G39" s="65">
        <v>8300000</v>
      </c>
      <c r="H39" s="21"/>
      <c r="I39" s="21">
        <v>2132460</v>
      </c>
      <c r="J39" s="21"/>
      <c r="K39" s="21"/>
      <c r="L39" s="21"/>
      <c r="M39" s="21">
        <v>2132460</v>
      </c>
      <c r="N39" s="21">
        <v>6167540</v>
      </c>
      <c r="O39" s="22">
        <v>0.25692289156626508</v>
      </c>
    </row>
    <row r="40" spans="1:15" x14ac:dyDescent="0.25">
      <c r="A40" s="19"/>
      <c r="B40" s="20"/>
      <c r="C40" s="20"/>
      <c r="D40" s="80">
        <v>725</v>
      </c>
      <c r="E40" s="20">
        <v>725</v>
      </c>
      <c r="F40" s="20" t="str">
        <f>VLOOKUP(E40,'[1]Budget users'!$E$9:$F$353,2,0)</f>
        <v>Other non-tax revenues</v>
      </c>
      <c r="G40" s="65">
        <v>20000000</v>
      </c>
      <c r="H40" s="21"/>
      <c r="I40" s="21">
        <v>4276637</v>
      </c>
      <c r="J40" s="21"/>
      <c r="K40" s="21"/>
      <c r="L40" s="21"/>
      <c r="M40" s="21">
        <v>4276637</v>
      </c>
      <c r="N40" s="21">
        <v>15723363</v>
      </c>
      <c r="O40" s="22">
        <v>0.21383184999999999</v>
      </c>
    </row>
    <row r="41" spans="1:15" x14ac:dyDescent="0.25">
      <c r="A41" s="76" t="s">
        <v>27</v>
      </c>
      <c r="B41" s="77" t="str">
        <f>VLOOKUP(A41,'[1]Budget users'!$A$7:$B$353,2,0)</f>
        <v>ATTORNEY GENERAL'S OFFICE OF THE REPUBLIC OF NORTH MACEDONIA</v>
      </c>
      <c r="C41" s="77"/>
      <c r="D41" s="77"/>
      <c r="E41" s="77"/>
      <c r="F41" s="77"/>
      <c r="G41" s="60">
        <v>1717000</v>
      </c>
      <c r="H41" s="53"/>
      <c r="I41" s="53">
        <v>145416</v>
      </c>
      <c r="J41" s="53"/>
      <c r="K41" s="53"/>
      <c r="L41" s="53"/>
      <c r="M41" s="53">
        <v>145416</v>
      </c>
      <c r="N41" s="53">
        <v>1571584</v>
      </c>
      <c r="O41" s="54">
        <v>8.4691904484566108E-2</v>
      </c>
    </row>
    <row r="42" spans="1:15" x14ac:dyDescent="0.25">
      <c r="A42" s="78"/>
      <c r="B42" s="79"/>
      <c r="C42" s="79">
        <v>72</v>
      </c>
      <c r="D42" s="79" t="str">
        <f>VLOOKUP(C42,'[1]Budget users'!$C$8:$D$353,2,0)</f>
        <v>NON-TAX REVENUES</v>
      </c>
      <c r="E42" s="79"/>
      <c r="F42" s="79"/>
      <c r="G42" s="61">
        <v>1717000</v>
      </c>
      <c r="H42" s="5"/>
      <c r="I42" s="5">
        <v>145416</v>
      </c>
      <c r="J42" s="5"/>
      <c r="K42" s="5"/>
      <c r="L42" s="5"/>
      <c r="M42" s="5">
        <v>145416</v>
      </c>
      <c r="N42" s="5">
        <v>1571584</v>
      </c>
      <c r="O42" s="7">
        <v>8.4691904484566108E-2</v>
      </c>
    </row>
    <row r="43" spans="1:15" x14ac:dyDescent="0.25">
      <c r="A43" s="19"/>
      <c r="B43" s="20"/>
      <c r="C43" s="20"/>
      <c r="D43" s="80">
        <v>722</v>
      </c>
      <c r="E43" s="20">
        <v>722</v>
      </c>
      <c r="F43" s="20" t="str">
        <f>VLOOKUP(E43,'[1]Budget users'!$E$9:$F$353,2,0)</f>
        <v>Fines, court and administrative fees</v>
      </c>
      <c r="G43" s="62">
        <v>1717000</v>
      </c>
      <c r="H43" s="6"/>
      <c r="I43" s="6">
        <v>92714</v>
      </c>
      <c r="J43" s="6"/>
      <c r="K43" s="6"/>
      <c r="L43" s="6"/>
      <c r="M43" s="6">
        <v>92714</v>
      </c>
      <c r="N43" s="6">
        <v>1624286</v>
      </c>
      <c r="O43" s="8">
        <v>5.3997670355270803E-2</v>
      </c>
    </row>
    <row r="44" spans="1:15" x14ac:dyDescent="0.25">
      <c r="A44" s="19"/>
      <c r="B44" s="20"/>
      <c r="C44" s="20"/>
      <c r="D44" s="80">
        <v>724</v>
      </c>
      <c r="E44" s="20">
        <v>724</v>
      </c>
      <c r="F44" s="20" t="str">
        <f>VLOOKUP(E44,'[1]Budget users'!$E$9:$F$353,2,0)</f>
        <v>Other government services</v>
      </c>
      <c r="G44" s="65">
        <v>0</v>
      </c>
      <c r="H44" s="21"/>
      <c r="I44" s="21">
        <v>52702</v>
      </c>
      <c r="J44" s="21"/>
      <c r="K44" s="21"/>
      <c r="L44" s="21"/>
      <c r="M44" s="21">
        <v>52702</v>
      </c>
      <c r="N44" s="21">
        <v>-52702</v>
      </c>
      <c r="O44" s="22"/>
    </row>
    <row r="45" spans="1:15" x14ac:dyDescent="0.25">
      <c r="A45" s="76" t="s">
        <v>28</v>
      </c>
      <c r="B45" s="77" t="s">
        <v>42</v>
      </c>
      <c r="C45" s="77"/>
      <c r="D45" s="77"/>
      <c r="E45" s="77"/>
      <c r="F45" s="77"/>
      <c r="G45" s="60">
        <v>100000</v>
      </c>
      <c r="H45" s="53"/>
      <c r="I45" s="53"/>
      <c r="J45" s="53"/>
      <c r="K45" s="53"/>
      <c r="L45" s="53">
        <v>0</v>
      </c>
      <c r="M45" s="53">
        <v>0</v>
      </c>
      <c r="N45" s="53">
        <v>100000</v>
      </c>
      <c r="O45" s="54">
        <v>0</v>
      </c>
    </row>
    <row r="46" spans="1:15" x14ac:dyDescent="0.25">
      <c r="A46" s="78"/>
      <c r="B46" s="79"/>
      <c r="C46" s="79">
        <v>72</v>
      </c>
      <c r="D46" s="79" t="s">
        <v>43</v>
      </c>
      <c r="E46" s="79"/>
      <c r="F46" s="79"/>
      <c r="G46" s="61">
        <v>100000</v>
      </c>
      <c r="H46" s="5"/>
      <c r="I46" s="5"/>
      <c r="J46" s="5"/>
      <c r="K46" s="5"/>
      <c r="L46" s="5">
        <v>0</v>
      </c>
      <c r="M46" s="5">
        <v>0</v>
      </c>
      <c r="N46" s="5">
        <v>100000</v>
      </c>
      <c r="O46" s="7">
        <v>0</v>
      </c>
    </row>
    <row r="47" spans="1:15" x14ac:dyDescent="0.25">
      <c r="A47" s="19"/>
      <c r="B47" s="20"/>
      <c r="C47" s="20"/>
      <c r="D47" s="20"/>
      <c r="E47" s="20">
        <v>724</v>
      </c>
      <c r="F47" s="20" t="s">
        <v>44</v>
      </c>
      <c r="G47" s="62">
        <v>100000</v>
      </c>
      <c r="H47" s="6"/>
      <c r="I47" s="6"/>
      <c r="J47" s="6"/>
      <c r="K47" s="6"/>
      <c r="L47" s="6">
        <v>0</v>
      </c>
      <c r="M47" s="6">
        <v>0</v>
      </c>
      <c r="N47" s="6">
        <v>100000</v>
      </c>
      <c r="O47" s="8">
        <v>0</v>
      </c>
    </row>
    <row r="48" spans="1:15" x14ac:dyDescent="0.25">
      <c r="A48" s="76" t="s">
        <v>29</v>
      </c>
      <c r="B48" s="77" t="s">
        <v>45</v>
      </c>
      <c r="C48" s="77"/>
      <c r="D48" s="77"/>
      <c r="E48" s="77"/>
      <c r="F48" s="77"/>
      <c r="G48" s="60">
        <v>10100000</v>
      </c>
      <c r="H48" s="53"/>
      <c r="I48" s="53">
        <v>0</v>
      </c>
      <c r="J48" s="53">
        <v>0</v>
      </c>
      <c r="K48" s="53"/>
      <c r="L48" s="53"/>
      <c r="M48" s="53">
        <v>0</v>
      </c>
      <c r="N48" s="53">
        <v>10100000</v>
      </c>
      <c r="O48" s="54">
        <v>0</v>
      </c>
    </row>
    <row r="49" spans="1:15" x14ac:dyDescent="0.25">
      <c r="A49" s="78"/>
      <c r="B49" s="79"/>
      <c r="C49" s="79">
        <v>72</v>
      </c>
      <c r="D49" s="79" t="s">
        <v>43</v>
      </c>
      <c r="E49" s="79"/>
      <c r="F49" s="79"/>
      <c r="G49" s="61">
        <v>100000</v>
      </c>
      <c r="H49" s="5"/>
      <c r="I49" s="5">
        <v>0</v>
      </c>
      <c r="J49" s="5"/>
      <c r="K49" s="5"/>
      <c r="L49" s="5"/>
      <c r="M49" s="5">
        <v>0</v>
      </c>
      <c r="N49" s="5">
        <v>100000</v>
      </c>
      <c r="O49" s="7">
        <v>0</v>
      </c>
    </row>
    <row r="50" spans="1:15" x14ac:dyDescent="0.25">
      <c r="A50" s="19"/>
      <c r="B50" s="20"/>
      <c r="C50" s="20"/>
      <c r="D50" s="20"/>
      <c r="E50" s="20">
        <v>724</v>
      </c>
      <c r="F50" s="20" t="s">
        <v>44</v>
      </c>
      <c r="G50" s="63">
        <v>100000</v>
      </c>
      <c r="H50" s="15"/>
      <c r="I50" s="15">
        <v>0</v>
      </c>
      <c r="J50" s="15"/>
      <c r="K50" s="15"/>
      <c r="L50" s="15"/>
      <c r="M50" s="15">
        <v>0</v>
      </c>
      <c r="N50" s="15">
        <v>100000</v>
      </c>
      <c r="O50" s="55">
        <v>0</v>
      </c>
    </row>
    <row r="51" spans="1:15" x14ac:dyDescent="0.25">
      <c r="A51" s="78"/>
      <c r="B51" s="79"/>
      <c r="C51" s="79">
        <v>74</v>
      </c>
      <c r="D51" s="79" t="s">
        <v>46</v>
      </c>
      <c r="E51" s="79"/>
      <c r="F51" s="79"/>
      <c r="G51" s="64">
        <v>10000000</v>
      </c>
      <c r="H51" s="17"/>
      <c r="I51" s="17"/>
      <c r="J51" s="17">
        <v>0</v>
      </c>
      <c r="K51" s="17"/>
      <c r="L51" s="17"/>
      <c r="M51" s="17">
        <v>0</v>
      </c>
      <c r="N51" s="17">
        <v>10000000</v>
      </c>
      <c r="O51" s="56">
        <v>0</v>
      </c>
    </row>
    <row r="52" spans="1:15" x14ac:dyDescent="0.25">
      <c r="A52" s="19"/>
      <c r="B52" s="20"/>
      <c r="C52" s="20"/>
      <c r="D52" s="20"/>
      <c r="E52" s="20">
        <v>742</v>
      </c>
      <c r="F52" s="20" t="s">
        <v>47</v>
      </c>
      <c r="G52" s="62">
        <v>10000000</v>
      </c>
      <c r="H52" s="6"/>
      <c r="I52" s="6"/>
      <c r="J52" s="6">
        <v>0</v>
      </c>
      <c r="K52" s="6"/>
      <c r="L52" s="6"/>
      <c r="M52" s="6">
        <v>0</v>
      </c>
      <c r="N52" s="6">
        <v>10000000</v>
      </c>
      <c r="O52" s="8">
        <v>0</v>
      </c>
    </row>
    <row r="53" spans="1:15" x14ac:dyDescent="0.25">
      <c r="A53" s="76" t="s">
        <v>30</v>
      </c>
      <c r="B53" s="77" t="s">
        <v>48</v>
      </c>
      <c r="C53" s="77"/>
      <c r="D53" s="77"/>
      <c r="E53" s="77"/>
      <c r="F53" s="77"/>
      <c r="G53" s="60">
        <v>1063000000</v>
      </c>
      <c r="H53" s="53"/>
      <c r="I53" s="53">
        <v>15841827</v>
      </c>
      <c r="J53" s="53">
        <v>2956829</v>
      </c>
      <c r="K53" s="53"/>
      <c r="L53" s="53">
        <v>4365932</v>
      </c>
      <c r="M53" s="53">
        <v>23164588</v>
      </c>
      <c r="N53" s="53">
        <v>1039835412</v>
      </c>
      <c r="O53" s="54">
        <v>2.179171025399812E-2</v>
      </c>
    </row>
    <row r="54" spans="1:15" x14ac:dyDescent="0.25">
      <c r="A54" s="78"/>
      <c r="B54" s="79"/>
      <c r="C54" s="79">
        <v>72</v>
      </c>
      <c r="D54" s="79" t="s">
        <v>43</v>
      </c>
      <c r="E54" s="79"/>
      <c r="F54" s="79"/>
      <c r="G54" s="61">
        <v>927000000</v>
      </c>
      <c r="H54" s="5"/>
      <c r="I54" s="5">
        <v>15841827</v>
      </c>
      <c r="J54" s="5">
        <v>1368039</v>
      </c>
      <c r="K54" s="5"/>
      <c r="L54" s="5">
        <v>4365932</v>
      </c>
      <c r="M54" s="5">
        <v>21575798</v>
      </c>
      <c r="N54" s="5">
        <v>905424202</v>
      </c>
      <c r="O54" s="7">
        <v>2.3274862998921252E-2</v>
      </c>
    </row>
    <row r="55" spans="1:15" x14ac:dyDescent="0.25">
      <c r="A55" s="19"/>
      <c r="B55" s="20"/>
      <c r="C55" s="20"/>
      <c r="D55" s="20"/>
      <c r="E55" s="20">
        <v>723</v>
      </c>
      <c r="F55" s="20" t="s">
        <v>49</v>
      </c>
      <c r="G55" s="62">
        <v>451000000</v>
      </c>
      <c r="H55" s="6"/>
      <c r="I55" s="6">
        <v>3744591</v>
      </c>
      <c r="J55" s="6"/>
      <c r="K55" s="6"/>
      <c r="L55" s="6">
        <v>3950982</v>
      </c>
      <c r="M55" s="6">
        <v>7695573</v>
      </c>
      <c r="N55" s="6">
        <v>443304427</v>
      </c>
      <c r="O55" s="8">
        <v>1.7063354767184034E-2</v>
      </c>
    </row>
    <row r="56" spans="1:15" x14ac:dyDescent="0.25">
      <c r="A56" s="19"/>
      <c r="B56" s="20"/>
      <c r="C56" s="20"/>
      <c r="D56" s="20"/>
      <c r="E56" s="20">
        <v>725</v>
      </c>
      <c r="F56" s="20" t="s">
        <v>50</v>
      </c>
      <c r="G56" s="66">
        <v>476000000</v>
      </c>
      <c r="H56" s="14"/>
      <c r="I56" s="14">
        <v>12097236</v>
      </c>
      <c r="J56" s="14">
        <v>1368039</v>
      </c>
      <c r="K56" s="14"/>
      <c r="L56" s="14">
        <v>414950</v>
      </c>
      <c r="M56" s="14">
        <v>13880225</v>
      </c>
      <c r="N56" s="14">
        <v>462119775</v>
      </c>
      <c r="O56" s="57">
        <v>2.9160136554621848E-2</v>
      </c>
    </row>
    <row r="57" spans="1:15" x14ac:dyDescent="0.25">
      <c r="A57" s="78"/>
      <c r="B57" s="79"/>
      <c r="C57" s="79">
        <v>74</v>
      </c>
      <c r="D57" s="79" t="s">
        <v>46</v>
      </c>
      <c r="E57" s="79"/>
      <c r="F57" s="79"/>
      <c r="G57" s="64">
        <v>136000000</v>
      </c>
      <c r="H57" s="17"/>
      <c r="I57" s="17"/>
      <c r="J57" s="17">
        <v>1588790</v>
      </c>
      <c r="K57" s="17"/>
      <c r="L57" s="17"/>
      <c r="M57" s="17">
        <v>1588790</v>
      </c>
      <c r="N57" s="17">
        <v>134411210</v>
      </c>
      <c r="O57" s="56">
        <v>1.1682279411764706E-2</v>
      </c>
    </row>
    <row r="58" spans="1:15" x14ac:dyDescent="0.25">
      <c r="A58" s="19"/>
      <c r="B58" s="20"/>
      <c r="C58" s="20"/>
      <c r="D58" s="20"/>
      <c r="E58" s="20">
        <v>742</v>
      </c>
      <c r="F58" s="20" t="s">
        <v>47</v>
      </c>
      <c r="G58" s="62">
        <v>136000000</v>
      </c>
      <c r="H58" s="6"/>
      <c r="I58" s="6"/>
      <c r="J58" s="6">
        <v>1588790</v>
      </c>
      <c r="K58" s="6"/>
      <c r="L58" s="6"/>
      <c r="M58" s="6">
        <v>1588790</v>
      </c>
      <c r="N58" s="6">
        <v>134411210</v>
      </c>
      <c r="O58" s="8">
        <v>1.1682279411764706E-2</v>
      </c>
    </row>
    <row r="59" spans="1:15" x14ac:dyDescent="0.25">
      <c r="A59" s="76" t="s">
        <v>31</v>
      </c>
      <c r="B59" s="77" t="s">
        <v>51</v>
      </c>
      <c r="C59" s="77"/>
      <c r="D59" s="77"/>
      <c r="E59" s="77"/>
      <c r="F59" s="77"/>
      <c r="G59" s="60">
        <v>110020000</v>
      </c>
      <c r="H59" s="53"/>
      <c r="I59" s="53">
        <v>10092047</v>
      </c>
      <c r="J59" s="53">
        <v>27733347</v>
      </c>
      <c r="K59" s="53"/>
      <c r="L59" s="53"/>
      <c r="M59" s="53">
        <v>37825394</v>
      </c>
      <c r="N59" s="53">
        <v>72194606</v>
      </c>
      <c r="O59" s="54">
        <v>0.34380470823486636</v>
      </c>
    </row>
    <row r="60" spans="1:15" x14ac:dyDescent="0.25">
      <c r="A60" s="78"/>
      <c r="B60" s="79"/>
      <c r="C60" s="79">
        <v>72</v>
      </c>
      <c r="D60" s="79" t="s">
        <v>43</v>
      </c>
      <c r="E60" s="79"/>
      <c r="F60" s="79"/>
      <c r="G60" s="61">
        <v>26500000</v>
      </c>
      <c r="H60" s="5"/>
      <c r="I60" s="5">
        <v>10092047</v>
      </c>
      <c r="J60" s="5"/>
      <c r="K60" s="5"/>
      <c r="L60" s="5"/>
      <c r="M60" s="5">
        <v>10092047</v>
      </c>
      <c r="N60" s="5">
        <v>16407953</v>
      </c>
      <c r="O60" s="7">
        <v>0.38083196226415095</v>
      </c>
    </row>
    <row r="61" spans="1:15" x14ac:dyDescent="0.25">
      <c r="A61" s="19"/>
      <c r="B61" s="20"/>
      <c r="C61" s="20"/>
      <c r="D61" s="20"/>
      <c r="E61" s="20">
        <v>725</v>
      </c>
      <c r="F61" s="20" t="s">
        <v>50</v>
      </c>
      <c r="G61" s="63">
        <v>26500000</v>
      </c>
      <c r="H61" s="15"/>
      <c r="I61" s="15">
        <v>10092047</v>
      </c>
      <c r="J61" s="15"/>
      <c r="K61" s="15"/>
      <c r="L61" s="15"/>
      <c r="M61" s="15">
        <v>10092047</v>
      </c>
      <c r="N61" s="15">
        <v>16407953</v>
      </c>
      <c r="O61" s="55">
        <v>0.38083196226415095</v>
      </c>
    </row>
    <row r="62" spans="1:15" x14ac:dyDescent="0.25">
      <c r="A62" s="78"/>
      <c r="B62" s="79"/>
      <c r="C62" s="79">
        <v>74</v>
      </c>
      <c r="D62" s="79" t="s">
        <v>46</v>
      </c>
      <c r="E62" s="79"/>
      <c r="F62" s="79"/>
      <c r="G62" s="64">
        <v>83520000</v>
      </c>
      <c r="H62" s="17"/>
      <c r="I62" s="17"/>
      <c r="J62" s="17">
        <v>27733347</v>
      </c>
      <c r="K62" s="17"/>
      <c r="L62" s="17"/>
      <c r="M62" s="17">
        <v>27733347</v>
      </c>
      <c r="N62" s="17">
        <v>55786653</v>
      </c>
      <c r="O62" s="56">
        <v>0.33205635775862069</v>
      </c>
    </row>
    <row r="63" spans="1:15" x14ac:dyDescent="0.25">
      <c r="A63" s="19"/>
      <c r="B63" s="20"/>
      <c r="C63" s="20"/>
      <c r="D63" s="20"/>
      <c r="E63" s="20">
        <v>742</v>
      </c>
      <c r="F63" s="20" t="s">
        <v>47</v>
      </c>
      <c r="G63" s="62">
        <v>83520000</v>
      </c>
      <c r="H63" s="6"/>
      <c r="I63" s="6"/>
      <c r="J63" s="6">
        <v>27733347</v>
      </c>
      <c r="K63" s="6"/>
      <c r="L63" s="6"/>
      <c r="M63" s="6">
        <v>27733347</v>
      </c>
      <c r="N63" s="6">
        <v>55786653</v>
      </c>
      <c r="O63" s="8">
        <v>0.33205635775862069</v>
      </c>
    </row>
    <row r="64" spans="1:15" x14ac:dyDescent="0.25">
      <c r="A64" s="76" t="s">
        <v>32</v>
      </c>
      <c r="B64" s="77" t="s">
        <v>52</v>
      </c>
      <c r="C64" s="77"/>
      <c r="D64" s="77"/>
      <c r="E64" s="77"/>
      <c r="F64" s="77"/>
      <c r="G64" s="60">
        <v>20312000</v>
      </c>
      <c r="H64" s="53"/>
      <c r="I64" s="53">
        <v>0</v>
      </c>
      <c r="J64" s="53">
        <v>0</v>
      </c>
      <c r="K64" s="53"/>
      <c r="L64" s="53"/>
      <c r="M64" s="53">
        <v>0</v>
      </c>
      <c r="N64" s="53">
        <v>20312000</v>
      </c>
      <c r="O64" s="54">
        <v>0</v>
      </c>
    </row>
    <row r="65" spans="1:15" x14ac:dyDescent="0.25">
      <c r="A65" s="78"/>
      <c r="B65" s="79"/>
      <c r="C65" s="79">
        <v>72</v>
      </c>
      <c r="D65" s="79" t="s">
        <v>43</v>
      </c>
      <c r="E65" s="79"/>
      <c r="F65" s="79"/>
      <c r="G65" s="61">
        <v>200000</v>
      </c>
      <c r="H65" s="5"/>
      <c r="I65" s="5">
        <v>0</v>
      </c>
      <c r="J65" s="5"/>
      <c r="K65" s="5"/>
      <c r="L65" s="5"/>
      <c r="M65" s="5">
        <v>0</v>
      </c>
      <c r="N65" s="5">
        <v>200000</v>
      </c>
      <c r="O65" s="7">
        <v>0</v>
      </c>
    </row>
    <row r="66" spans="1:15" x14ac:dyDescent="0.25">
      <c r="A66" s="19"/>
      <c r="B66" s="20"/>
      <c r="C66" s="20"/>
      <c r="D66" s="20"/>
      <c r="E66" s="20">
        <v>725</v>
      </c>
      <c r="F66" s="20" t="s">
        <v>50</v>
      </c>
      <c r="G66" s="63">
        <v>200000</v>
      </c>
      <c r="H66" s="15"/>
      <c r="I66" s="15">
        <v>0</v>
      </c>
      <c r="J66" s="15"/>
      <c r="K66" s="15"/>
      <c r="L66" s="15"/>
      <c r="M66" s="15">
        <v>0</v>
      </c>
      <c r="N66" s="15">
        <v>200000</v>
      </c>
      <c r="O66" s="55">
        <v>0</v>
      </c>
    </row>
    <row r="67" spans="1:15" x14ac:dyDescent="0.25">
      <c r="A67" s="78"/>
      <c r="B67" s="79"/>
      <c r="C67" s="79">
        <v>74</v>
      </c>
      <c r="D67" s="79" t="s">
        <v>46</v>
      </c>
      <c r="E67" s="79"/>
      <c r="F67" s="79"/>
      <c r="G67" s="64">
        <v>20112000</v>
      </c>
      <c r="H67" s="17"/>
      <c r="I67" s="17"/>
      <c r="J67" s="17">
        <v>0</v>
      </c>
      <c r="K67" s="17"/>
      <c r="L67" s="17"/>
      <c r="M67" s="17">
        <v>0</v>
      </c>
      <c r="N67" s="17">
        <v>20112000</v>
      </c>
      <c r="O67" s="56">
        <v>0</v>
      </c>
    </row>
    <row r="68" spans="1:15" x14ac:dyDescent="0.25">
      <c r="A68" s="19"/>
      <c r="B68" s="20"/>
      <c r="C68" s="20"/>
      <c r="D68" s="20"/>
      <c r="E68" s="20">
        <v>742</v>
      </c>
      <c r="F68" s="20" t="s">
        <v>47</v>
      </c>
      <c r="G68" s="62">
        <v>20112000</v>
      </c>
      <c r="H68" s="6"/>
      <c r="I68" s="6"/>
      <c r="J68" s="6">
        <v>0</v>
      </c>
      <c r="K68" s="6"/>
      <c r="L68" s="6"/>
      <c r="M68" s="6">
        <v>0</v>
      </c>
      <c r="N68" s="6">
        <v>20112000</v>
      </c>
      <c r="O68" s="8">
        <v>0</v>
      </c>
    </row>
    <row r="69" spans="1:15" x14ac:dyDescent="0.25">
      <c r="A69" s="76" t="s">
        <v>33</v>
      </c>
      <c r="B69" s="77" t="s">
        <v>53</v>
      </c>
      <c r="C69" s="77"/>
      <c r="D69" s="77"/>
      <c r="E69" s="77"/>
      <c r="F69" s="77"/>
      <c r="G69" s="60">
        <v>1494008823</v>
      </c>
      <c r="H69" s="53"/>
      <c r="I69" s="53">
        <v>354559921</v>
      </c>
      <c r="J69" s="53">
        <v>2452391</v>
      </c>
      <c r="K69" s="53"/>
      <c r="L69" s="53">
        <v>8399992</v>
      </c>
      <c r="M69" s="53">
        <v>365412304</v>
      </c>
      <c r="N69" s="53">
        <v>1128596519</v>
      </c>
      <c r="O69" s="54">
        <v>0.24458510443482168</v>
      </c>
    </row>
    <row r="70" spans="1:15" x14ac:dyDescent="0.25">
      <c r="A70" s="78"/>
      <c r="B70" s="79"/>
      <c r="C70" s="79">
        <v>72</v>
      </c>
      <c r="D70" s="79" t="s">
        <v>43</v>
      </c>
      <c r="E70" s="79"/>
      <c r="F70" s="79"/>
      <c r="G70" s="61">
        <v>1445000000</v>
      </c>
      <c r="H70" s="5"/>
      <c r="I70" s="5">
        <v>354559921</v>
      </c>
      <c r="J70" s="5"/>
      <c r="K70" s="5"/>
      <c r="L70" s="5">
        <v>8399992</v>
      </c>
      <c r="M70" s="5">
        <v>362959913</v>
      </c>
      <c r="N70" s="5">
        <v>1082040087</v>
      </c>
      <c r="O70" s="7">
        <v>0.25118333079584776</v>
      </c>
    </row>
    <row r="71" spans="1:15" x14ac:dyDescent="0.25">
      <c r="A71" s="19"/>
      <c r="B71" s="20"/>
      <c r="C71" s="20"/>
      <c r="D71" s="20"/>
      <c r="E71" s="20">
        <v>722</v>
      </c>
      <c r="F71" s="20" t="s">
        <v>54</v>
      </c>
      <c r="G71" s="62">
        <v>70000000</v>
      </c>
      <c r="H71" s="6"/>
      <c r="I71" s="6">
        <v>6934224</v>
      </c>
      <c r="J71" s="6"/>
      <c r="K71" s="6"/>
      <c r="L71" s="6"/>
      <c r="M71" s="6">
        <v>6934224</v>
      </c>
      <c r="N71" s="6">
        <v>63065776</v>
      </c>
      <c r="O71" s="8">
        <v>9.9060342857142852E-2</v>
      </c>
    </row>
    <row r="72" spans="1:15" x14ac:dyDescent="0.25">
      <c r="A72" s="19"/>
      <c r="B72" s="20"/>
      <c r="C72" s="20"/>
      <c r="D72" s="20"/>
      <c r="E72" s="20">
        <v>723</v>
      </c>
      <c r="F72" s="20" t="s">
        <v>49</v>
      </c>
      <c r="G72" s="65">
        <v>75000000</v>
      </c>
      <c r="H72" s="21"/>
      <c r="I72" s="21">
        <v>724120</v>
      </c>
      <c r="J72" s="21"/>
      <c r="K72" s="21"/>
      <c r="L72" s="21">
        <v>6758585</v>
      </c>
      <c r="M72" s="21">
        <v>7482705</v>
      </c>
      <c r="N72" s="21">
        <v>67517295</v>
      </c>
      <c r="O72" s="22">
        <v>9.9769399999999994E-2</v>
      </c>
    </row>
    <row r="73" spans="1:15" x14ac:dyDescent="0.25">
      <c r="A73" s="19"/>
      <c r="B73" s="20"/>
      <c r="C73" s="20"/>
      <c r="D73" s="20"/>
      <c r="E73" s="20">
        <v>724</v>
      </c>
      <c r="F73" s="20" t="s">
        <v>44</v>
      </c>
      <c r="G73" s="65">
        <v>1221000000</v>
      </c>
      <c r="H73" s="21"/>
      <c r="I73" s="21">
        <v>342264076</v>
      </c>
      <c r="J73" s="21"/>
      <c r="K73" s="21"/>
      <c r="L73" s="21"/>
      <c r="M73" s="21">
        <v>342264076</v>
      </c>
      <c r="N73" s="21">
        <v>878735924</v>
      </c>
      <c r="O73" s="22">
        <v>0.28031455855855858</v>
      </c>
    </row>
    <row r="74" spans="1:15" x14ac:dyDescent="0.25">
      <c r="A74" s="19"/>
      <c r="B74" s="20"/>
      <c r="C74" s="20"/>
      <c r="D74" s="20"/>
      <c r="E74" s="20">
        <v>725</v>
      </c>
      <c r="F74" s="20" t="s">
        <v>50</v>
      </c>
      <c r="G74" s="66">
        <v>79000000</v>
      </c>
      <c r="H74" s="14"/>
      <c r="I74" s="14">
        <v>4637501</v>
      </c>
      <c r="J74" s="14"/>
      <c r="K74" s="14"/>
      <c r="L74" s="14">
        <v>1641407</v>
      </c>
      <c r="M74" s="14">
        <v>6278908</v>
      </c>
      <c r="N74" s="14">
        <v>72721092</v>
      </c>
      <c r="O74" s="57">
        <v>7.9479848101265821E-2</v>
      </c>
    </row>
    <row r="75" spans="1:15" x14ac:dyDescent="0.25">
      <c r="A75" s="78"/>
      <c r="B75" s="79"/>
      <c r="C75" s="79">
        <v>74</v>
      </c>
      <c r="D75" s="79" t="s">
        <v>46</v>
      </c>
      <c r="E75" s="79"/>
      <c r="F75" s="79"/>
      <c r="G75" s="64">
        <v>49008823</v>
      </c>
      <c r="H75" s="17"/>
      <c r="I75" s="17"/>
      <c r="J75" s="17">
        <v>2452391</v>
      </c>
      <c r="K75" s="17"/>
      <c r="L75" s="17"/>
      <c r="M75" s="17">
        <v>2452391</v>
      </c>
      <c r="N75" s="17">
        <v>46556432</v>
      </c>
      <c r="O75" s="56">
        <v>5.0039785693282206E-2</v>
      </c>
    </row>
    <row r="76" spans="1:15" x14ac:dyDescent="0.25">
      <c r="A76" s="19"/>
      <c r="B76" s="20"/>
      <c r="C76" s="20"/>
      <c r="D76" s="20"/>
      <c r="E76" s="20">
        <v>742</v>
      </c>
      <c r="F76" s="20" t="s">
        <v>47</v>
      </c>
      <c r="G76" s="62">
        <v>49008823</v>
      </c>
      <c r="H76" s="6"/>
      <c r="I76" s="6"/>
      <c r="J76" s="6">
        <v>2452391</v>
      </c>
      <c r="K76" s="6"/>
      <c r="L76" s="6"/>
      <c r="M76" s="6">
        <v>2452391</v>
      </c>
      <c r="N76" s="6">
        <v>46556432</v>
      </c>
      <c r="O76" s="8">
        <v>5.0039785693282206E-2</v>
      </c>
    </row>
    <row r="77" spans="1:15" x14ac:dyDescent="0.25">
      <c r="A77" s="76" t="s">
        <v>34</v>
      </c>
      <c r="B77" s="77" t="s">
        <v>55</v>
      </c>
      <c r="C77" s="77"/>
      <c r="D77" s="77"/>
      <c r="E77" s="77"/>
      <c r="F77" s="77"/>
      <c r="G77" s="60">
        <v>17500000</v>
      </c>
      <c r="H77" s="53"/>
      <c r="I77" s="53">
        <v>1418500</v>
      </c>
      <c r="J77" s="53"/>
      <c r="K77" s="53"/>
      <c r="L77" s="53"/>
      <c r="M77" s="53">
        <v>1418500</v>
      </c>
      <c r="N77" s="53">
        <v>16081500</v>
      </c>
      <c r="O77" s="54">
        <v>8.1057142857142855E-2</v>
      </c>
    </row>
    <row r="78" spans="1:15" x14ac:dyDescent="0.25">
      <c r="A78" s="78"/>
      <c r="B78" s="79"/>
      <c r="C78" s="79">
        <v>72</v>
      </c>
      <c r="D78" s="79" t="s">
        <v>43</v>
      </c>
      <c r="E78" s="79"/>
      <c r="F78" s="79"/>
      <c r="G78" s="61">
        <v>17500000</v>
      </c>
      <c r="H78" s="5"/>
      <c r="I78" s="5">
        <v>1418500</v>
      </c>
      <c r="J78" s="5"/>
      <c r="K78" s="5"/>
      <c r="L78" s="5"/>
      <c r="M78" s="5">
        <v>1418500</v>
      </c>
      <c r="N78" s="5">
        <v>16081500</v>
      </c>
      <c r="O78" s="7">
        <v>8.1057142857142855E-2</v>
      </c>
    </row>
    <row r="79" spans="1:15" x14ac:dyDescent="0.25">
      <c r="A79" s="19"/>
      <c r="B79" s="20"/>
      <c r="C79" s="20"/>
      <c r="D79" s="20"/>
      <c r="E79" s="20">
        <v>723</v>
      </c>
      <c r="F79" s="20" t="s">
        <v>49</v>
      </c>
      <c r="G79" s="62">
        <v>3000000</v>
      </c>
      <c r="H79" s="6"/>
      <c r="I79" s="6">
        <v>1418250</v>
      </c>
      <c r="J79" s="6"/>
      <c r="K79" s="6"/>
      <c r="L79" s="6"/>
      <c r="M79" s="6">
        <v>1418250</v>
      </c>
      <c r="N79" s="6">
        <v>1581750</v>
      </c>
      <c r="O79" s="8">
        <v>0.47275</v>
      </c>
    </row>
    <row r="80" spans="1:15" x14ac:dyDescent="0.25">
      <c r="A80" s="19"/>
      <c r="B80" s="20"/>
      <c r="C80" s="20"/>
      <c r="D80" s="20"/>
      <c r="E80" s="20">
        <v>724</v>
      </c>
      <c r="F80" s="20" t="s">
        <v>44</v>
      </c>
      <c r="G80" s="65">
        <v>14500000</v>
      </c>
      <c r="H80" s="21"/>
      <c r="I80" s="21">
        <v>0</v>
      </c>
      <c r="J80" s="21"/>
      <c r="K80" s="21"/>
      <c r="L80" s="21"/>
      <c r="M80" s="21">
        <v>0</v>
      </c>
      <c r="N80" s="21">
        <v>14500000</v>
      </c>
      <c r="O80" s="22">
        <v>0</v>
      </c>
    </row>
    <row r="81" spans="1:15" x14ac:dyDescent="0.25">
      <c r="A81" s="19"/>
      <c r="B81" s="20"/>
      <c r="C81" s="20"/>
      <c r="D81" s="20"/>
      <c r="E81" s="20">
        <v>725</v>
      </c>
      <c r="F81" s="20" t="s">
        <v>50</v>
      </c>
      <c r="G81" s="65">
        <v>0</v>
      </c>
      <c r="H81" s="21"/>
      <c r="I81" s="21">
        <v>250</v>
      </c>
      <c r="J81" s="21"/>
      <c r="K81" s="21"/>
      <c r="L81" s="21"/>
      <c r="M81" s="21">
        <v>250</v>
      </c>
      <c r="N81" s="21">
        <v>-250</v>
      </c>
      <c r="O81" s="22"/>
    </row>
    <row r="82" spans="1:15" x14ac:dyDescent="0.25">
      <c r="A82" s="76" t="s">
        <v>35</v>
      </c>
      <c r="B82" s="77" t="s">
        <v>56</v>
      </c>
      <c r="C82" s="77"/>
      <c r="D82" s="77"/>
      <c r="E82" s="77"/>
      <c r="F82" s="77"/>
      <c r="G82" s="60">
        <v>211749000</v>
      </c>
      <c r="H82" s="53"/>
      <c r="I82" s="53"/>
      <c r="J82" s="53"/>
      <c r="K82" s="53">
        <v>1200015</v>
      </c>
      <c r="L82" s="53">
        <v>5541318</v>
      </c>
      <c r="M82" s="53">
        <v>6741333</v>
      </c>
      <c r="N82" s="53">
        <v>205007667</v>
      </c>
      <c r="O82" s="54">
        <v>3.1836433702166246E-2</v>
      </c>
    </row>
    <row r="83" spans="1:15" x14ac:dyDescent="0.25">
      <c r="A83" s="78"/>
      <c r="B83" s="79"/>
      <c r="C83" s="79">
        <v>72</v>
      </c>
      <c r="D83" s="79" t="s">
        <v>43</v>
      </c>
      <c r="E83" s="79"/>
      <c r="F83" s="79"/>
      <c r="G83" s="61">
        <v>33399000</v>
      </c>
      <c r="H83" s="5"/>
      <c r="I83" s="5"/>
      <c r="J83" s="5"/>
      <c r="K83" s="5"/>
      <c r="L83" s="5">
        <v>5541318</v>
      </c>
      <c r="M83" s="5">
        <v>5541318</v>
      </c>
      <c r="N83" s="5">
        <v>27857682</v>
      </c>
      <c r="O83" s="7">
        <v>0.16591269199676636</v>
      </c>
    </row>
    <row r="84" spans="1:15" x14ac:dyDescent="0.25">
      <c r="A84" s="19"/>
      <c r="B84" s="20"/>
      <c r="C84" s="20"/>
      <c r="D84" s="20"/>
      <c r="E84" s="20">
        <v>723</v>
      </c>
      <c r="F84" s="20" t="s">
        <v>49</v>
      </c>
      <c r="G84" s="62">
        <v>13599000</v>
      </c>
      <c r="H84" s="6"/>
      <c r="I84" s="6"/>
      <c r="J84" s="6"/>
      <c r="K84" s="6"/>
      <c r="L84" s="6">
        <v>2024649</v>
      </c>
      <c r="M84" s="6">
        <v>2024649</v>
      </c>
      <c r="N84" s="6">
        <v>11574351</v>
      </c>
      <c r="O84" s="8">
        <v>0.14888219722038384</v>
      </c>
    </row>
    <row r="85" spans="1:15" x14ac:dyDescent="0.25">
      <c r="A85" s="19"/>
      <c r="B85" s="20"/>
      <c r="C85" s="20"/>
      <c r="D85" s="20"/>
      <c r="E85" s="20">
        <v>725</v>
      </c>
      <c r="F85" s="20" t="s">
        <v>50</v>
      </c>
      <c r="G85" s="66">
        <v>19800000</v>
      </c>
      <c r="H85" s="14"/>
      <c r="I85" s="14"/>
      <c r="J85" s="14"/>
      <c r="K85" s="14"/>
      <c r="L85" s="14">
        <v>3516669</v>
      </c>
      <c r="M85" s="14">
        <v>3516669</v>
      </c>
      <c r="N85" s="14">
        <v>16283331</v>
      </c>
      <c r="O85" s="57">
        <v>0.17760954545454546</v>
      </c>
    </row>
    <row r="86" spans="1:15" x14ac:dyDescent="0.25">
      <c r="A86" s="78"/>
      <c r="B86" s="79"/>
      <c r="C86" s="79">
        <v>76</v>
      </c>
      <c r="D86" s="79" t="s">
        <v>57</v>
      </c>
      <c r="E86" s="79"/>
      <c r="F86" s="79"/>
      <c r="G86" s="64">
        <v>178350000</v>
      </c>
      <c r="H86" s="17"/>
      <c r="I86" s="17"/>
      <c r="J86" s="17"/>
      <c r="K86" s="17">
        <v>1200015</v>
      </c>
      <c r="L86" s="17"/>
      <c r="M86" s="17">
        <v>1200015</v>
      </c>
      <c r="N86" s="17">
        <v>177149985</v>
      </c>
      <c r="O86" s="56">
        <v>6.7284272497897396E-3</v>
      </c>
    </row>
    <row r="87" spans="1:15" x14ac:dyDescent="0.25">
      <c r="A87" s="19"/>
      <c r="B87" s="20"/>
      <c r="C87" s="20"/>
      <c r="D87" s="20"/>
      <c r="E87" s="20">
        <v>761</v>
      </c>
      <c r="F87" s="20" t="s">
        <v>58</v>
      </c>
      <c r="G87" s="62">
        <v>178350000</v>
      </c>
      <c r="H87" s="6"/>
      <c r="I87" s="6"/>
      <c r="J87" s="6"/>
      <c r="K87" s="6">
        <v>1200015</v>
      </c>
      <c r="L87" s="6"/>
      <c r="M87" s="6">
        <v>1200015</v>
      </c>
      <c r="N87" s="6">
        <v>177149985</v>
      </c>
      <c r="O87" s="8">
        <v>6.7284272497897396E-3</v>
      </c>
    </row>
    <row r="88" spans="1:15" x14ac:dyDescent="0.25">
      <c r="A88" s="76" t="s">
        <v>36</v>
      </c>
      <c r="B88" s="77" t="s">
        <v>59</v>
      </c>
      <c r="C88" s="77"/>
      <c r="D88" s="77"/>
      <c r="E88" s="77"/>
      <c r="F88" s="77"/>
      <c r="G88" s="60">
        <v>46916000</v>
      </c>
      <c r="H88" s="53"/>
      <c r="I88" s="53">
        <v>11446091</v>
      </c>
      <c r="J88" s="53"/>
      <c r="K88" s="53"/>
      <c r="L88" s="53"/>
      <c r="M88" s="53">
        <v>11446091</v>
      </c>
      <c r="N88" s="53">
        <v>35469909</v>
      </c>
      <c r="O88" s="54">
        <v>0.24396988234291073</v>
      </c>
    </row>
    <row r="89" spans="1:15" x14ac:dyDescent="0.25">
      <c r="A89" s="78"/>
      <c r="B89" s="79"/>
      <c r="C89" s="79">
        <v>72</v>
      </c>
      <c r="D89" s="79" t="s">
        <v>43</v>
      </c>
      <c r="E89" s="79"/>
      <c r="F89" s="79"/>
      <c r="G89" s="61">
        <v>46916000</v>
      </c>
      <c r="H89" s="5"/>
      <c r="I89" s="5">
        <v>11446091</v>
      </c>
      <c r="J89" s="5"/>
      <c r="K89" s="5"/>
      <c r="L89" s="5"/>
      <c r="M89" s="5">
        <v>11446091</v>
      </c>
      <c r="N89" s="5">
        <v>35469909</v>
      </c>
      <c r="O89" s="7">
        <v>0.24396988234291073</v>
      </c>
    </row>
    <row r="90" spans="1:15" x14ac:dyDescent="0.25">
      <c r="A90" s="19"/>
      <c r="B90" s="20"/>
      <c r="C90" s="20"/>
      <c r="D90" s="20"/>
      <c r="E90" s="20">
        <v>724</v>
      </c>
      <c r="F90" s="20" t="s">
        <v>44</v>
      </c>
      <c r="G90" s="62">
        <v>46916000</v>
      </c>
      <c r="H90" s="6"/>
      <c r="I90" s="6">
        <v>11446091</v>
      </c>
      <c r="J90" s="6"/>
      <c r="K90" s="6"/>
      <c r="L90" s="6"/>
      <c r="M90" s="6">
        <v>11446091</v>
      </c>
      <c r="N90" s="6">
        <v>35469909</v>
      </c>
      <c r="O90" s="8">
        <v>0.24396988234291073</v>
      </c>
    </row>
    <row r="91" spans="1:15" x14ac:dyDescent="0.25">
      <c r="A91" s="72" t="s">
        <v>0</v>
      </c>
      <c r="B91" s="11"/>
      <c r="C91" s="52" t="s">
        <v>85</v>
      </c>
      <c r="D91" s="52"/>
      <c r="E91" s="52"/>
      <c r="F91" s="52"/>
      <c r="G91" s="60">
        <v>42450</v>
      </c>
      <c r="H91" s="53"/>
      <c r="I91" s="53"/>
      <c r="J91" s="53">
        <v>0</v>
      </c>
      <c r="K91" s="53"/>
      <c r="L91" s="53"/>
      <c r="M91" s="53">
        <v>0</v>
      </c>
      <c r="N91" s="53">
        <v>42450</v>
      </c>
      <c r="O91" s="54">
        <v>0</v>
      </c>
    </row>
    <row r="92" spans="1:15" x14ac:dyDescent="0.25">
      <c r="A92" s="19"/>
      <c r="B92" s="20"/>
      <c r="C92" s="3" t="s">
        <v>13</v>
      </c>
      <c r="D92" s="3" t="s">
        <v>46</v>
      </c>
      <c r="E92" s="4"/>
      <c r="F92" s="4"/>
      <c r="G92" s="61">
        <v>42450</v>
      </c>
      <c r="H92" s="5"/>
      <c r="I92" s="5"/>
      <c r="J92" s="5">
        <v>0</v>
      </c>
      <c r="K92" s="5"/>
      <c r="L92" s="5"/>
      <c r="M92" s="5">
        <v>0</v>
      </c>
      <c r="N92" s="5">
        <v>42450</v>
      </c>
      <c r="O92" s="7">
        <v>0</v>
      </c>
    </row>
    <row r="93" spans="1:15" x14ac:dyDescent="0.25">
      <c r="A93" s="19"/>
      <c r="B93" s="20"/>
      <c r="C93" s="20"/>
      <c r="D93" s="20"/>
      <c r="E93" s="16" t="s">
        <v>15</v>
      </c>
      <c r="F93" s="16" t="s">
        <v>86</v>
      </c>
      <c r="G93" s="62">
        <v>42450</v>
      </c>
      <c r="H93" s="6"/>
      <c r="I93" s="6"/>
      <c r="J93" s="6">
        <v>0</v>
      </c>
      <c r="K93" s="6"/>
      <c r="L93" s="6"/>
      <c r="M93" s="6">
        <v>0</v>
      </c>
      <c r="N93" s="6">
        <v>42450</v>
      </c>
      <c r="O93" s="8">
        <v>0</v>
      </c>
    </row>
    <row r="94" spans="1:15" x14ac:dyDescent="0.25">
      <c r="A94" s="72" t="s">
        <v>1</v>
      </c>
      <c r="B94" s="77" t="s">
        <v>60</v>
      </c>
      <c r="C94" s="77"/>
      <c r="D94" s="77"/>
      <c r="E94" s="52"/>
      <c r="F94" s="52"/>
      <c r="G94" s="60">
        <v>446623000</v>
      </c>
      <c r="H94" s="53"/>
      <c r="I94" s="53">
        <v>16243924</v>
      </c>
      <c r="J94" s="53">
        <v>0</v>
      </c>
      <c r="K94" s="53">
        <v>200667597</v>
      </c>
      <c r="L94" s="53">
        <v>222660</v>
      </c>
      <c r="M94" s="53">
        <v>217134181</v>
      </c>
      <c r="N94" s="53">
        <v>229488819</v>
      </c>
      <c r="O94" s="54">
        <v>0.4861688291915105</v>
      </c>
    </row>
    <row r="95" spans="1:15" x14ac:dyDescent="0.25">
      <c r="A95" s="19"/>
      <c r="B95" s="20"/>
      <c r="C95" s="79">
        <v>71</v>
      </c>
      <c r="D95" s="79" t="s">
        <v>64</v>
      </c>
      <c r="E95" s="79"/>
      <c r="F95" s="79"/>
      <c r="G95" s="61">
        <v>0</v>
      </c>
      <c r="H95" s="5"/>
      <c r="I95" s="5">
        <v>1416</v>
      </c>
      <c r="J95" s="5"/>
      <c r="K95" s="5"/>
      <c r="L95" s="5"/>
      <c r="M95" s="5">
        <v>1416</v>
      </c>
      <c r="N95" s="5">
        <v>-1416</v>
      </c>
      <c r="O95" s="7"/>
    </row>
    <row r="96" spans="1:15" x14ac:dyDescent="0.25">
      <c r="A96" s="19"/>
      <c r="B96" s="20"/>
      <c r="C96" s="20"/>
      <c r="D96" s="20"/>
      <c r="E96" s="20">
        <v>711</v>
      </c>
      <c r="F96" s="20" t="s">
        <v>65</v>
      </c>
      <c r="G96" s="63">
        <v>0</v>
      </c>
      <c r="H96" s="15"/>
      <c r="I96" s="15">
        <v>1416</v>
      </c>
      <c r="J96" s="15"/>
      <c r="K96" s="15"/>
      <c r="L96" s="15"/>
      <c r="M96" s="15">
        <v>1416</v>
      </c>
      <c r="N96" s="15">
        <v>-1416</v>
      </c>
      <c r="O96" s="55"/>
    </row>
    <row r="97" spans="1:15" x14ac:dyDescent="0.25">
      <c r="A97" s="19"/>
      <c r="B97" s="20"/>
      <c r="C97" s="79">
        <v>72</v>
      </c>
      <c r="D97" s="79" t="s">
        <v>43</v>
      </c>
      <c r="E97" s="79"/>
      <c r="F97" s="79"/>
      <c r="G97" s="64">
        <v>87640000</v>
      </c>
      <c r="H97" s="17"/>
      <c r="I97" s="17">
        <v>16242508</v>
      </c>
      <c r="J97" s="17"/>
      <c r="K97" s="17"/>
      <c r="L97" s="17">
        <v>222660</v>
      </c>
      <c r="M97" s="17">
        <v>16465168</v>
      </c>
      <c r="N97" s="17">
        <v>71174832</v>
      </c>
      <c r="O97" s="56">
        <v>0.18787275216795984</v>
      </c>
    </row>
    <row r="98" spans="1:15" x14ac:dyDescent="0.25">
      <c r="A98" s="19"/>
      <c r="B98" s="20"/>
      <c r="C98" s="20"/>
      <c r="D98" s="20"/>
      <c r="E98" s="20">
        <v>723</v>
      </c>
      <c r="F98" s="20" t="s">
        <v>49</v>
      </c>
      <c r="G98" s="62">
        <v>1600000</v>
      </c>
      <c r="H98" s="6"/>
      <c r="I98" s="6">
        <v>40200</v>
      </c>
      <c r="J98" s="6"/>
      <c r="K98" s="6"/>
      <c r="L98" s="6">
        <v>222660</v>
      </c>
      <c r="M98" s="6">
        <v>262860</v>
      </c>
      <c r="N98" s="6">
        <v>1337140</v>
      </c>
      <c r="O98" s="8">
        <v>0.1642875</v>
      </c>
    </row>
    <row r="99" spans="1:15" x14ac:dyDescent="0.25">
      <c r="A99" s="19"/>
      <c r="B99" s="20"/>
      <c r="C99" s="20"/>
      <c r="D99" s="20"/>
      <c r="E99" s="20">
        <v>724</v>
      </c>
      <c r="F99" s="20" t="s">
        <v>44</v>
      </c>
      <c r="G99" s="65">
        <v>85740000</v>
      </c>
      <c r="H99" s="21"/>
      <c r="I99" s="21">
        <v>16108888</v>
      </c>
      <c r="J99" s="21"/>
      <c r="K99" s="21"/>
      <c r="L99" s="21"/>
      <c r="M99" s="21">
        <v>16108888</v>
      </c>
      <c r="N99" s="21">
        <v>69631112</v>
      </c>
      <c r="O99" s="22">
        <v>0.18788066246792628</v>
      </c>
    </row>
    <row r="100" spans="1:15" x14ac:dyDescent="0.25">
      <c r="A100" s="19"/>
      <c r="B100" s="20"/>
      <c r="C100" s="20"/>
      <c r="D100" s="20"/>
      <c r="E100" s="20">
        <v>725</v>
      </c>
      <c r="F100" s="20" t="s">
        <v>50</v>
      </c>
      <c r="G100" s="66">
        <v>300000</v>
      </c>
      <c r="H100" s="14"/>
      <c r="I100" s="14">
        <v>93420</v>
      </c>
      <c r="J100" s="14"/>
      <c r="K100" s="14"/>
      <c r="L100" s="14"/>
      <c r="M100" s="14">
        <v>93420</v>
      </c>
      <c r="N100" s="14">
        <v>206580</v>
      </c>
      <c r="O100" s="57">
        <v>0.31140000000000001</v>
      </c>
    </row>
    <row r="101" spans="1:15" x14ac:dyDescent="0.25">
      <c r="A101" s="19"/>
      <c r="B101" s="20"/>
      <c r="C101" s="79">
        <v>74</v>
      </c>
      <c r="D101" s="79" t="s">
        <v>46</v>
      </c>
      <c r="E101" s="79"/>
      <c r="F101" s="79"/>
      <c r="G101" s="64">
        <v>183000</v>
      </c>
      <c r="H101" s="17"/>
      <c r="I101" s="17"/>
      <c r="J101" s="17">
        <v>0</v>
      </c>
      <c r="K101" s="17"/>
      <c r="L101" s="17"/>
      <c r="M101" s="17">
        <v>0</v>
      </c>
      <c r="N101" s="17">
        <v>183000</v>
      </c>
      <c r="O101" s="56">
        <v>0</v>
      </c>
    </row>
    <row r="102" spans="1:15" x14ac:dyDescent="0.25">
      <c r="A102" s="19"/>
      <c r="B102" s="20"/>
      <c r="C102" s="20"/>
      <c r="D102" s="20"/>
      <c r="E102" s="20">
        <v>742</v>
      </c>
      <c r="F102" s="20" t="s">
        <v>47</v>
      </c>
      <c r="G102" s="63">
        <v>183000</v>
      </c>
      <c r="H102" s="15"/>
      <c r="I102" s="15"/>
      <c r="J102" s="15">
        <v>0</v>
      </c>
      <c r="K102" s="15"/>
      <c r="L102" s="15"/>
      <c r="M102" s="15">
        <v>0</v>
      </c>
      <c r="N102" s="15">
        <v>183000</v>
      </c>
      <c r="O102" s="55">
        <v>0</v>
      </c>
    </row>
    <row r="103" spans="1:15" x14ac:dyDescent="0.25">
      <c r="A103" s="19"/>
      <c r="B103" s="20"/>
      <c r="C103" s="79">
        <v>76</v>
      </c>
      <c r="D103" s="79" t="s">
        <v>57</v>
      </c>
      <c r="E103" s="79"/>
      <c r="F103" s="79"/>
      <c r="G103" s="64">
        <v>358800000</v>
      </c>
      <c r="H103" s="17"/>
      <c r="I103" s="17"/>
      <c r="J103" s="17"/>
      <c r="K103" s="17">
        <v>60270856</v>
      </c>
      <c r="L103" s="17"/>
      <c r="M103" s="17">
        <v>60270856</v>
      </c>
      <c r="N103" s="17">
        <v>298529144</v>
      </c>
      <c r="O103" s="56">
        <v>0.16797897435897435</v>
      </c>
    </row>
    <row r="104" spans="1:15" x14ac:dyDescent="0.25">
      <c r="A104" s="19"/>
      <c r="B104" s="20"/>
      <c r="C104" s="20"/>
      <c r="D104" s="20"/>
      <c r="E104" s="20">
        <v>761</v>
      </c>
      <c r="F104" s="20" t="s">
        <v>58</v>
      </c>
      <c r="G104" s="63">
        <v>358800000</v>
      </c>
      <c r="H104" s="15"/>
      <c r="I104" s="15"/>
      <c r="J104" s="15"/>
      <c r="K104" s="15">
        <v>60270856</v>
      </c>
      <c r="L104" s="15"/>
      <c r="M104" s="15">
        <v>60270856</v>
      </c>
      <c r="N104" s="15">
        <v>298529144</v>
      </c>
      <c r="O104" s="55">
        <v>0.16797897435897435</v>
      </c>
    </row>
    <row r="105" spans="1:15" x14ac:dyDescent="0.25">
      <c r="A105" s="19"/>
      <c r="B105" s="20"/>
      <c r="C105" s="79">
        <v>78</v>
      </c>
      <c r="D105" s="79" t="s">
        <v>61</v>
      </c>
      <c r="E105" s="79"/>
      <c r="F105" s="79"/>
      <c r="G105" s="64">
        <v>0</v>
      </c>
      <c r="H105" s="17"/>
      <c r="I105" s="17"/>
      <c r="J105" s="17"/>
      <c r="K105" s="17">
        <v>140396741</v>
      </c>
      <c r="L105" s="17"/>
      <c r="M105" s="17">
        <v>140396741</v>
      </c>
      <c r="N105" s="17">
        <v>-140396741</v>
      </c>
      <c r="O105" s="56"/>
    </row>
    <row r="106" spans="1:15" x14ac:dyDescent="0.25">
      <c r="A106" s="19"/>
      <c r="B106" s="20"/>
      <c r="C106" s="20"/>
      <c r="D106" s="20"/>
      <c r="E106" s="20">
        <v>781</v>
      </c>
      <c r="F106" s="20" t="s">
        <v>62</v>
      </c>
      <c r="G106" s="62">
        <v>0</v>
      </c>
      <c r="H106" s="6"/>
      <c r="I106" s="6"/>
      <c r="J106" s="6"/>
      <c r="K106" s="6">
        <v>140396741</v>
      </c>
      <c r="L106" s="6"/>
      <c r="M106" s="6">
        <v>140396741</v>
      </c>
      <c r="N106" s="6">
        <v>-140396741</v>
      </c>
      <c r="O106" s="8"/>
    </row>
    <row r="107" spans="1:15" x14ac:dyDescent="0.25">
      <c r="A107" s="76" t="s">
        <v>37</v>
      </c>
      <c r="B107" s="77" t="s">
        <v>63</v>
      </c>
      <c r="C107" s="77"/>
      <c r="D107" s="77"/>
      <c r="E107" s="77"/>
      <c r="F107" s="77"/>
      <c r="G107" s="60">
        <v>263478152000</v>
      </c>
      <c r="H107" s="53">
        <v>99734556800</v>
      </c>
      <c r="I107" s="53"/>
      <c r="J107" s="53">
        <v>354309839</v>
      </c>
      <c r="K107" s="53"/>
      <c r="L107" s="53"/>
      <c r="M107" s="53">
        <v>100088866639</v>
      </c>
      <c r="N107" s="53">
        <v>163389285361</v>
      </c>
      <c r="O107" s="54">
        <v>0.37987539338366089</v>
      </c>
    </row>
    <row r="108" spans="1:15" x14ac:dyDescent="0.25">
      <c r="A108" s="78"/>
      <c r="B108" s="79"/>
      <c r="C108" s="79">
        <v>71</v>
      </c>
      <c r="D108" s="79" t="s">
        <v>64</v>
      </c>
      <c r="E108" s="79"/>
      <c r="F108" s="79"/>
      <c r="G108" s="61">
        <v>158830000000</v>
      </c>
      <c r="H108" s="5">
        <v>47245797531</v>
      </c>
      <c r="I108" s="5"/>
      <c r="J108" s="5"/>
      <c r="K108" s="5"/>
      <c r="L108" s="5"/>
      <c r="M108" s="5">
        <v>47245797531</v>
      </c>
      <c r="N108" s="5">
        <v>111584202469</v>
      </c>
      <c r="O108" s="7">
        <v>0.29746142121135805</v>
      </c>
    </row>
    <row r="109" spans="1:15" x14ac:dyDescent="0.25">
      <c r="A109" s="19"/>
      <c r="B109" s="20"/>
      <c r="C109" s="20"/>
      <c r="D109" s="20"/>
      <c r="E109" s="20">
        <v>711</v>
      </c>
      <c r="F109" s="20" t="s">
        <v>65</v>
      </c>
      <c r="G109" s="62">
        <v>41200000000</v>
      </c>
      <c r="H109" s="6">
        <v>15104806076</v>
      </c>
      <c r="I109" s="6"/>
      <c r="J109" s="6"/>
      <c r="K109" s="6"/>
      <c r="L109" s="6"/>
      <c r="M109" s="6">
        <v>15104806076</v>
      </c>
      <c r="N109" s="6">
        <v>26095193924</v>
      </c>
      <c r="O109" s="8">
        <v>0.36662150669902915</v>
      </c>
    </row>
    <row r="110" spans="1:15" x14ac:dyDescent="0.25">
      <c r="A110" s="19"/>
      <c r="B110" s="20"/>
      <c r="C110" s="20"/>
      <c r="D110" s="20"/>
      <c r="E110" s="20">
        <v>714</v>
      </c>
      <c r="F110" s="20" t="s">
        <v>66</v>
      </c>
      <c r="G110" s="65">
        <v>106200000000</v>
      </c>
      <c r="H110" s="21">
        <v>29119854911</v>
      </c>
      <c r="I110" s="21"/>
      <c r="J110" s="21"/>
      <c r="K110" s="21"/>
      <c r="L110" s="21"/>
      <c r="M110" s="21">
        <v>29119854911</v>
      </c>
      <c r="N110" s="21">
        <v>77080145089</v>
      </c>
      <c r="O110" s="22">
        <v>0.27419825716572505</v>
      </c>
    </row>
    <row r="111" spans="1:15" x14ac:dyDescent="0.25">
      <c r="A111" s="19"/>
      <c r="B111" s="20"/>
      <c r="C111" s="20"/>
      <c r="D111" s="20"/>
      <c r="E111" s="20">
        <v>715</v>
      </c>
      <c r="F111" s="20" t="s">
        <v>67</v>
      </c>
      <c r="G111" s="65">
        <v>10700000000</v>
      </c>
      <c r="H111" s="21">
        <v>2792326158</v>
      </c>
      <c r="I111" s="21"/>
      <c r="J111" s="21"/>
      <c r="K111" s="21"/>
      <c r="L111" s="21"/>
      <c r="M111" s="21">
        <v>2792326158</v>
      </c>
      <c r="N111" s="21">
        <v>7907673842</v>
      </c>
      <c r="O111" s="22">
        <v>0.26096506149532711</v>
      </c>
    </row>
    <row r="112" spans="1:15" x14ac:dyDescent="0.25">
      <c r="A112" s="19"/>
      <c r="B112" s="20"/>
      <c r="C112" s="20"/>
      <c r="D112" s="20"/>
      <c r="E112" s="20">
        <v>716</v>
      </c>
      <c r="F112" s="20" t="s">
        <v>68</v>
      </c>
      <c r="G112" s="65">
        <v>0</v>
      </c>
      <c r="H112" s="21">
        <v>7337412</v>
      </c>
      <c r="I112" s="21"/>
      <c r="J112" s="21"/>
      <c r="K112" s="21"/>
      <c r="L112" s="21"/>
      <c r="M112" s="21">
        <v>7337412</v>
      </c>
      <c r="N112" s="21">
        <v>-7337412</v>
      </c>
      <c r="O112" s="22"/>
    </row>
    <row r="113" spans="1:15" x14ac:dyDescent="0.25">
      <c r="A113" s="19"/>
      <c r="B113" s="20"/>
      <c r="C113" s="20"/>
      <c r="D113" s="20"/>
      <c r="E113" s="20">
        <v>717</v>
      </c>
      <c r="F113" s="20" t="s">
        <v>69</v>
      </c>
      <c r="G113" s="65">
        <v>0</v>
      </c>
      <c r="H113" s="21">
        <v>2529906</v>
      </c>
      <c r="I113" s="21"/>
      <c r="J113" s="21"/>
      <c r="K113" s="21"/>
      <c r="L113" s="21"/>
      <c r="M113" s="21">
        <v>2529906</v>
      </c>
      <c r="N113" s="21">
        <v>-2529906</v>
      </c>
      <c r="O113" s="22"/>
    </row>
    <row r="114" spans="1:15" x14ac:dyDescent="0.25">
      <c r="A114" s="19"/>
      <c r="B114" s="20"/>
      <c r="C114" s="20"/>
      <c r="D114" s="20"/>
      <c r="E114" s="20">
        <v>718</v>
      </c>
      <c r="F114" s="20" t="s">
        <v>70</v>
      </c>
      <c r="G114" s="66">
        <v>730000000</v>
      </c>
      <c r="H114" s="14">
        <v>218943068</v>
      </c>
      <c r="I114" s="14"/>
      <c r="J114" s="14"/>
      <c r="K114" s="14"/>
      <c r="L114" s="14"/>
      <c r="M114" s="14">
        <v>218943068</v>
      </c>
      <c r="N114" s="14">
        <v>511056932</v>
      </c>
      <c r="O114" s="57">
        <v>0.29992201095890408</v>
      </c>
    </row>
    <row r="115" spans="1:15" x14ac:dyDescent="0.25">
      <c r="A115" s="78"/>
      <c r="B115" s="79"/>
      <c r="C115" s="79">
        <v>72</v>
      </c>
      <c r="D115" s="79" t="s">
        <v>43</v>
      </c>
      <c r="E115" s="79"/>
      <c r="F115" s="79"/>
      <c r="G115" s="64">
        <v>7930000000</v>
      </c>
      <c r="H115" s="17">
        <v>2173715608</v>
      </c>
      <c r="I115" s="17"/>
      <c r="J115" s="17">
        <v>1032201</v>
      </c>
      <c r="K115" s="17"/>
      <c r="L115" s="17"/>
      <c r="M115" s="17">
        <v>2174747809</v>
      </c>
      <c r="N115" s="17">
        <v>5755252191</v>
      </c>
      <c r="O115" s="56">
        <v>0.2742431032786885</v>
      </c>
    </row>
    <row r="116" spans="1:15" x14ac:dyDescent="0.25">
      <c r="A116" s="19"/>
      <c r="B116" s="20"/>
      <c r="C116" s="20"/>
      <c r="D116" s="20"/>
      <c r="E116" s="20">
        <v>721</v>
      </c>
      <c r="F116" s="20" t="s">
        <v>71</v>
      </c>
      <c r="G116" s="62">
        <v>260000000</v>
      </c>
      <c r="H116" s="6">
        <v>1318333</v>
      </c>
      <c r="I116" s="6"/>
      <c r="J116" s="6"/>
      <c r="K116" s="6"/>
      <c r="L116" s="6"/>
      <c r="M116" s="6">
        <v>1318333</v>
      </c>
      <c r="N116" s="6">
        <v>258681667</v>
      </c>
      <c r="O116" s="8">
        <v>5.0705115384615381E-3</v>
      </c>
    </row>
    <row r="117" spans="1:15" x14ac:dyDescent="0.25">
      <c r="A117" s="19"/>
      <c r="B117" s="20"/>
      <c r="C117" s="20"/>
      <c r="D117" s="20"/>
      <c r="E117" s="20">
        <v>722</v>
      </c>
      <c r="F117" s="20" t="s">
        <v>54</v>
      </c>
      <c r="G117" s="65">
        <v>2320000000</v>
      </c>
      <c r="H117" s="21">
        <v>674592609</v>
      </c>
      <c r="I117" s="21"/>
      <c r="J117" s="21"/>
      <c r="K117" s="21"/>
      <c r="L117" s="21"/>
      <c r="M117" s="21">
        <v>674592609</v>
      </c>
      <c r="N117" s="21">
        <v>1645407391</v>
      </c>
      <c r="O117" s="22">
        <v>0.29077267629310344</v>
      </c>
    </row>
    <row r="118" spans="1:15" x14ac:dyDescent="0.25">
      <c r="A118" s="19"/>
      <c r="B118" s="20"/>
      <c r="C118" s="20"/>
      <c r="D118" s="20"/>
      <c r="E118" s="20">
        <v>723</v>
      </c>
      <c r="F118" s="20" t="s">
        <v>49</v>
      </c>
      <c r="G118" s="65">
        <v>0</v>
      </c>
      <c r="H118" s="21">
        <v>5060561</v>
      </c>
      <c r="I118" s="21"/>
      <c r="J118" s="21"/>
      <c r="K118" s="21"/>
      <c r="L118" s="21"/>
      <c r="M118" s="21">
        <v>5060561</v>
      </c>
      <c r="N118" s="21">
        <v>-5060561</v>
      </c>
      <c r="O118" s="22"/>
    </row>
    <row r="119" spans="1:15" x14ac:dyDescent="0.25">
      <c r="A119" s="19"/>
      <c r="B119" s="20"/>
      <c r="C119" s="20"/>
      <c r="D119" s="20"/>
      <c r="E119" s="20">
        <v>724</v>
      </c>
      <c r="F119" s="20" t="s">
        <v>44</v>
      </c>
      <c r="G119" s="65">
        <v>2950000000</v>
      </c>
      <c r="H119" s="21">
        <v>1048135076</v>
      </c>
      <c r="I119" s="21"/>
      <c r="J119" s="21"/>
      <c r="K119" s="21"/>
      <c r="L119" s="21"/>
      <c r="M119" s="21">
        <v>1048135076</v>
      </c>
      <c r="N119" s="21">
        <v>1901864924</v>
      </c>
      <c r="O119" s="22">
        <v>0.35530002576271186</v>
      </c>
    </row>
    <row r="120" spans="1:15" x14ac:dyDescent="0.25">
      <c r="A120" s="19"/>
      <c r="B120" s="20"/>
      <c r="C120" s="20"/>
      <c r="D120" s="20"/>
      <c r="E120" s="20">
        <v>725</v>
      </c>
      <c r="F120" s="20" t="s">
        <v>50</v>
      </c>
      <c r="G120" s="66">
        <v>2400000000</v>
      </c>
      <c r="H120" s="14">
        <v>444609029</v>
      </c>
      <c r="I120" s="14"/>
      <c r="J120" s="14">
        <v>1032201</v>
      </c>
      <c r="K120" s="14"/>
      <c r="L120" s="14"/>
      <c r="M120" s="14">
        <v>445641230</v>
      </c>
      <c r="N120" s="14">
        <v>1954358770</v>
      </c>
      <c r="O120" s="57">
        <v>0.18568384583333333</v>
      </c>
    </row>
    <row r="121" spans="1:15" x14ac:dyDescent="0.25">
      <c r="A121" s="78"/>
      <c r="B121" s="79"/>
      <c r="C121" s="79">
        <v>73</v>
      </c>
      <c r="D121" s="79" t="s">
        <v>72</v>
      </c>
      <c r="E121" s="79"/>
      <c r="F121" s="79"/>
      <c r="G121" s="64">
        <v>2790000000</v>
      </c>
      <c r="H121" s="17">
        <v>278075726</v>
      </c>
      <c r="I121" s="17"/>
      <c r="J121" s="17"/>
      <c r="K121" s="17"/>
      <c r="L121" s="17"/>
      <c r="M121" s="17">
        <v>278075726</v>
      </c>
      <c r="N121" s="17">
        <v>2511924274</v>
      </c>
      <c r="O121" s="56">
        <v>9.9668718996415773E-2</v>
      </c>
    </row>
    <row r="122" spans="1:15" x14ac:dyDescent="0.25">
      <c r="A122" s="19"/>
      <c r="B122" s="20"/>
      <c r="C122" s="20"/>
      <c r="D122" s="20"/>
      <c r="E122" s="20">
        <v>731</v>
      </c>
      <c r="F122" s="20" t="s">
        <v>73</v>
      </c>
      <c r="G122" s="62">
        <v>500000000</v>
      </c>
      <c r="H122" s="6">
        <v>43873117</v>
      </c>
      <c r="I122" s="6"/>
      <c r="J122" s="6"/>
      <c r="K122" s="6"/>
      <c r="L122" s="6"/>
      <c r="M122" s="6">
        <v>43873117</v>
      </c>
      <c r="N122" s="6">
        <v>456126883</v>
      </c>
      <c r="O122" s="8">
        <v>8.7746234000000006E-2</v>
      </c>
    </row>
    <row r="123" spans="1:15" x14ac:dyDescent="0.25">
      <c r="A123" s="19"/>
      <c r="B123" s="20"/>
      <c r="C123" s="20"/>
      <c r="D123" s="20"/>
      <c r="E123" s="20">
        <v>733</v>
      </c>
      <c r="F123" s="20" t="s">
        <v>74</v>
      </c>
      <c r="G123" s="65">
        <v>1000000000</v>
      </c>
      <c r="H123" s="21">
        <v>234202609</v>
      </c>
      <c r="I123" s="21"/>
      <c r="J123" s="21"/>
      <c r="K123" s="21"/>
      <c r="L123" s="21"/>
      <c r="M123" s="21">
        <v>234202609</v>
      </c>
      <c r="N123" s="21">
        <v>765797391</v>
      </c>
      <c r="O123" s="22">
        <v>0.23420260900000001</v>
      </c>
    </row>
    <row r="124" spans="1:15" x14ac:dyDescent="0.25">
      <c r="A124" s="19"/>
      <c r="B124" s="20"/>
      <c r="C124" s="20"/>
      <c r="D124" s="20"/>
      <c r="E124" s="20">
        <v>734</v>
      </c>
      <c r="F124" s="20" t="s">
        <v>75</v>
      </c>
      <c r="G124" s="66">
        <v>1290000000</v>
      </c>
      <c r="H124" s="14">
        <v>0</v>
      </c>
      <c r="I124" s="14"/>
      <c r="J124" s="14"/>
      <c r="K124" s="14"/>
      <c r="L124" s="14"/>
      <c r="M124" s="14">
        <v>0</v>
      </c>
      <c r="N124" s="14">
        <v>1290000000</v>
      </c>
      <c r="O124" s="57">
        <v>0</v>
      </c>
    </row>
    <row r="125" spans="1:15" x14ac:dyDescent="0.25">
      <c r="A125" s="78"/>
      <c r="B125" s="79"/>
      <c r="C125" s="79">
        <v>74</v>
      </c>
      <c r="D125" s="79" t="s">
        <v>46</v>
      </c>
      <c r="E125" s="79"/>
      <c r="F125" s="79"/>
      <c r="G125" s="64">
        <v>-3340848000</v>
      </c>
      <c r="H125" s="17">
        <v>4606739828</v>
      </c>
      <c r="I125" s="17"/>
      <c r="J125" s="17">
        <v>353277638</v>
      </c>
      <c r="K125" s="17"/>
      <c r="L125" s="17"/>
      <c r="M125" s="17">
        <v>4960017466</v>
      </c>
      <c r="N125" s="17">
        <v>-8300865466</v>
      </c>
      <c r="O125" s="56">
        <v>-1.4846582262946413</v>
      </c>
    </row>
    <row r="126" spans="1:15" x14ac:dyDescent="0.25">
      <c r="A126" s="19"/>
      <c r="B126" s="20"/>
      <c r="C126" s="20"/>
      <c r="D126" s="20"/>
      <c r="E126" s="20">
        <v>741</v>
      </c>
      <c r="F126" s="20" t="s">
        <v>76</v>
      </c>
      <c r="G126" s="62">
        <v>-10388000000</v>
      </c>
      <c r="H126" s="6">
        <v>0</v>
      </c>
      <c r="I126" s="6"/>
      <c r="J126" s="6"/>
      <c r="K126" s="6"/>
      <c r="L126" s="6"/>
      <c r="M126" s="6">
        <v>0</v>
      </c>
      <c r="N126" s="6">
        <v>-10388000000</v>
      </c>
      <c r="O126" s="8">
        <v>0</v>
      </c>
    </row>
    <row r="127" spans="1:15" x14ac:dyDescent="0.25">
      <c r="A127" s="19"/>
      <c r="B127" s="20"/>
      <c r="C127" s="20"/>
      <c r="D127" s="20"/>
      <c r="E127" s="20">
        <v>742</v>
      </c>
      <c r="F127" s="20" t="s">
        <v>47</v>
      </c>
      <c r="G127" s="66">
        <v>7047152000</v>
      </c>
      <c r="H127" s="14">
        <v>4606739828</v>
      </c>
      <c r="I127" s="14"/>
      <c r="J127" s="14">
        <v>353277638</v>
      </c>
      <c r="K127" s="14"/>
      <c r="L127" s="14"/>
      <c r="M127" s="14">
        <v>4960017466</v>
      </c>
      <c r="N127" s="14">
        <v>2087134534</v>
      </c>
      <c r="O127" s="57">
        <v>0.70383290526442455</v>
      </c>
    </row>
    <row r="128" spans="1:15" x14ac:dyDescent="0.25">
      <c r="A128" s="78"/>
      <c r="B128" s="79"/>
      <c r="C128" s="79">
        <v>75</v>
      </c>
      <c r="D128" s="79" t="s">
        <v>77</v>
      </c>
      <c r="E128" s="79"/>
      <c r="F128" s="79"/>
      <c r="G128" s="64">
        <v>33616000000</v>
      </c>
      <c r="H128" s="17">
        <v>14522131102</v>
      </c>
      <c r="I128" s="17"/>
      <c r="J128" s="17"/>
      <c r="K128" s="17"/>
      <c r="L128" s="17"/>
      <c r="M128" s="17">
        <v>14522131102</v>
      </c>
      <c r="N128" s="17">
        <v>19093868898</v>
      </c>
      <c r="O128" s="56">
        <v>0.43200056824131366</v>
      </c>
    </row>
    <row r="129" spans="1:15" x14ac:dyDescent="0.25">
      <c r="A129" s="19"/>
      <c r="B129" s="20"/>
      <c r="C129" s="20"/>
      <c r="D129" s="20"/>
      <c r="E129" s="20">
        <v>751</v>
      </c>
      <c r="F129" s="20" t="s">
        <v>78</v>
      </c>
      <c r="G129" s="62">
        <v>0</v>
      </c>
      <c r="H129" s="6">
        <v>2242461083</v>
      </c>
      <c r="I129" s="6"/>
      <c r="J129" s="6"/>
      <c r="K129" s="6"/>
      <c r="L129" s="6"/>
      <c r="M129" s="6">
        <v>2242461083</v>
      </c>
      <c r="N129" s="6">
        <v>-2242461083</v>
      </c>
      <c r="O129" s="8"/>
    </row>
    <row r="130" spans="1:15" x14ac:dyDescent="0.25">
      <c r="A130" s="19"/>
      <c r="B130" s="20"/>
      <c r="C130" s="20"/>
      <c r="D130" s="20"/>
      <c r="E130" s="20">
        <v>753</v>
      </c>
      <c r="F130" s="20" t="s">
        <v>79</v>
      </c>
      <c r="G130" s="66">
        <v>33616000000</v>
      </c>
      <c r="H130" s="14">
        <v>12279670019</v>
      </c>
      <c r="I130" s="14"/>
      <c r="J130" s="14"/>
      <c r="K130" s="14"/>
      <c r="L130" s="14"/>
      <c r="M130" s="14">
        <v>12279670019</v>
      </c>
      <c r="N130" s="14">
        <v>21336329981</v>
      </c>
      <c r="O130" s="57">
        <v>0.36529242084126606</v>
      </c>
    </row>
    <row r="131" spans="1:15" x14ac:dyDescent="0.25">
      <c r="A131" s="78"/>
      <c r="B131" s="79"/>
      <c r="C131" s="79">
        <v>76</v>
      </c>
      <c r="D131" s="79" t="s">
        <v>57</v>
      </c>
      <c r="E131" s="79"/>
      <c r="F131" s="79"/>
      <c r="G131" s="64">
        <v>63653000000</v>
      </c>
      <c r="H131" s="17">
        <v>30541020240</v>
      </c>
      <c r="I131" s="17"/>
      <c r="J131" s="17"/>
      <c r="K131" s="17"/>
      <c r="L131" s="17"/>
      <c r="M131" s="17">
        <v>30541020240</v>
      </c>
      <c r="N131" s="17">
        <v>33111979760</v>
      </c>
      <c r="O131" s="56">
        <v>0.47980488335192373</v>
      </c>
    </row>
    <row r="132" spans="1:15" x14ac:dyDescent="0.25">
      <c r="A132" s="19"/>
      <c r="B132" s="20"/>
      <c r="C132" s="20"/>
      <c r="D132" s="20"/>
      <c r="E132" s="20">
        <v>769</v>
      </c>
      <c r="F132" s="20" t="s">
        <v>80</v>
      </c>
      <c r="G132" s="63">
        <v>63653000000</v>
      </c>
      <c r="H132" s="15">
        <v>30541020240</v>
      </c>
      <c r="I132" s="15"/>
      <c r="J132" s="15"/>
      <c r="K132" s="15"/>
      <c r="L132" s="15"/>
      <c r="M132" s="15">
        <v>30541020240</v>
      </c>
      <c r="N132" s="15">
        <v>33111979760</v>
      </c>
      <c r="O132" s="55">
        <v>0.47980488335192373</v>
      </c>
    </row>
    <row r="133" spans="1:15" x14ac:dyDescent="0.25">
      <c r="A133" s="78"/>
      <c r="B133" s="79"/>
      <c r="C133" s="79">
        <v>78</v>
      </c>
      <c r="D133" s="79" t="s">
        <v>61</v>
      </c>
      <c r="E133" s="79"/>
      <c r="F133" s="79"/>
      <c r="G133" s="64">
        <v>0</v>
      </c>
      <c r="H133" s="17">
        <v>367076765</v>
      </c>
      <c r="I133" s="17"/>
      <c r="J133" s="17"/>
      <c r="K133" s="17"/>
      <c r="L133" s="17"/>
      <c r="M133" s="17">
        <v>367076765</v>
      </c>
      <c r="N133" s="17">
        <v>-367076765</v>
      </c>
      <c r="O133" s="56"/>
    </row>
    <row r="134" spans="1:15" x14ac:dyDescent="0.25">
      <c r="A134" s="19"/>
      <c r="B134" s="20"/>
      <c r="C134" s="20"/>
      <c r="D134" s="20"/>
      <c r="E134" s="20">
        <v>781</v>
      </c>
      <c r="F134" s="20" t="s">
        <v>62</v>
      </c>
      <c r="G134" s="62">
        <v>0</v>
      </c>
      <c r="H134" s="6">
        <v>367076765</v>
      </c>
      <c r="I134" s="6"/>
      <c r="J134" s="6"/>
      <c r="K134" s="6"/>
      <c r="L134" s="6"/>
      <c r="M134" s="6">
        <v>367076765</v>
      </c>
      <c r="N134" s="6">
        <v>-367076765</v>
      </c>
      <c r="O134" s="8"/>
    </row>
    <row r="135" spans="1:15" x14ac:dyDescent="0.25">
      <c r="A135" s="76" t="s">
        <v>38</v>
      </c>
      <c r="B135" s="77" t="s">
        <v>81</v>
      </c>
      <c r="C135" s="77"/>
      <c r="D135" s="77"/>
      <c r="E135" s="77"/>
      <c r="F135" s="77"/>
      <c r="G135" s="60">
        <v>231800000</v>
      </c>
      <c r="H135" s="53"/>
      <c r="I135" s="53">
        <v>34492787</v>
      </c>
      <c r="J135" s="53">
        <v>3000</v>
      </c>
      <c r="K135" s="53"/>
      <c r="L135" s="53">
        <v>20198400</v>
      </c>
      <c r="M135" s="53">
        <v>54694187</v>
      </c>
      <c r="N135" s="53">
        <v>177105813</v>
      </c>
      <c r="O135" s="54">
        <v>0.23595421484037965</v>
      </c>
    </row>
    <row r="136" spans="1:15" x14ac:dyDescent="0.25">
      <c r="A136" s="78"/>
      <c r="B136" s="79"/>
      <c r="C136" s="79">
        <v>72</v>
      </c>
      <c r="D136" s="79" t="s">
        <v>43</v>
      </c>
      <c r="E136" s="79"/>
      <c r="F136" s="79"/>
      <c r="G136" s="61">
        <v>189700000</v>
      </c>
      <c r="H136" s="5"/>
      <c r="I136" s="5">
        <v>34492787</v>
      </c>
      <c r="J136" s="5"/>
      <c r="K136" s="5"/>
      <c r="L136" s="5">
        <v>20198400</v>
      </c>
      <c r="M136" s="5">
        <v>54691187</v>
      </c>
      <c r="N136" s="5">
        <v>135008813</v>
      </c>
      <c r="O136" s="7">
        <v>0.28830356879283081</v>
      </c>
    </row>
    <row r="137" spans="1:15" x14ac:dyDescent="0.25">
      <c r="A137" s="19"/>
      <c r="B137" s="20"/>
      <c r="C137" s="20"/>
      <c r="D137" s="20"/>
      <c r="E137" s="20">
        <v>723</v>
      </c>
      <c r="F137" s="20" t="s">
        <v>49</v>
      </c>
      <c r="G137" s="62">
        <v>62000000</v>
      </c>
      <c r="H137" s="6"/>
      <c r="I137" s="6">
        <v>19837689</v>
      </c>
      <c r="J137" s="6"/>
      <c r="K137" s="6"/>
      <c r="L137" s="6"/>
      <c r="M137" s="6">
        <v>19837689</v>
      </c>
      <c r="N137" s="6">
        <v>42162311</v>
      </c>
      <c r="O137" s="8">
        <v>0.31996272580645163</v>
      </c>
    </row>
    <row r="138" spans="1:15" x14ac:dyDescent="0.25">
      <c r="A138" s="19"/>
      <c r="B138" s="20"/>
      <c r="C138" s="20"/>
      <c r="D138" s="20"/>
      <c r="E138" s="20">
        <v>725</v>
      </c>
      <c r="F138" s="20" t="s">
        <v>50</v>
      </c>
      <c r="G138" s="66">
        <v>127700000</v>
      </c>
      <c r="H138" s="14"/>
      <c r="I138" s="14">
        <v>14655098</v>
      </c>
      <c r="J138" s="14"/>
      <c r="K138" s="14"/>
      <c r="L138" s="14">
        <v>20198400</v>
      </c>
      <c r="M138" s="14">
        <v>34853498</v>
      </c>
      <c r="N138" s="14">
        <v>92846502</v>
      </c>
      <c r="O138" s="57">
        <v>0.27293263899765074</v>
      </c>
    </row>
    <row r="139" spans="1:15" x14ac:dyDescent="0.25">
      <c r="A139" s="78"/>
      <c r="B139" s="79"/>
      <c r="C139" s="79">
        <v>74</v>
      </c>
      <c r="D139" s="79" t="s">
        <v>46</v>
      </c>
      <c r="E139" s="79"/>
      <c r="F139" s="79"/>
      <c r="G139" s="64">
        <v>42100000</v>
      </c>
      <c r="H139" s="17"/>
      <c r="I139" s="17"/>
      <c r="J139" s="17">
        <v>3000</v>
      </c>
      <c r="K139" s="17"/>
      <c r="L139" s="17"/>
      <c r="M139" s="17">
        <v>3000</v>
      </c>
      <c r="N139" s="17">
        <v>42097000</v>
      </c>
      <c r="O139" s="56">
        <v>7.125890736342043E-5</v>
      </c>
    </row>
    <row r="140" spans="1:15" x14ac:dyDescent="0.25">
      <c r="A140" s="19"/>
      <c r="B140" s="20"/>
      <c r="C140" s="20"/>
      <c r="D140" s="20"/>
      <c r="E140" s="20">
        <v>741</v>
      </c>
      <c r="F140" s="20" t="s">
        <v>76</v>
      </c>
      <c r="G140" s="62">
        <v>900000</v>
      </c>
      <c r="H140" s="6"/>
      <c r="I140" s="6"/>
      <c r="J140" s="6">
        <v>0</v>
      </c>
      <c r="K140" s="6"/>
      <c r="L140" s="6"/>
      <c r="M140" s="6">
        <v>0</v>
      </c>
      <c r="N140" s="6">
        <v>900000</v>
      </c>
      <c r="O140" s="8">
        <v>0</v>
      </c>
    </row>
    <row r="141" spans="1:15" x14ac:dyDescent="0.25">
      <c r="A141" s="19"/>
      <c r="B141" s="20"/>
      <c r="C141" s="20"/>
      <c r="D141" s="20"/>
      <c r="E141" s="20">
        <v>742</v>
      </c>
      <c r="F141" s="20" t="s">
        <v>47</v>
      </c>
      <c r="G141" s="65">
        <v>41200000</v>
      </c>
      <c r="H141" s="21"/>
      <c r="I141" s="21"/>
      <c r="J141" s="21">
        <v>3000</v>
      </c>
      <c r="K141" s="21"/>
      <c r="L141" s="21"/>
      <c r="M141" s="21">
        <v>3000</v>
      </c>
      <c r="N141" s="21">
        <v>41197000</v>
      </c>
      <c r="O141" s="22">
        <v>7.2815533980582529E-5</v>
      </c>
    </row>
    <row r="142" spans="1:15" x14ac:dyDescent="0.25">
      <c r="A142" s="76" t="s">
        <v>39</v>
      </c>
      <c r="B142" s="77" t="s">
        <v>82</v>
      </c>
      <c r="C142" s="77"/>
      <c r="D142" s="77"/>
      <c r="E142" s="77"/>
      <c r="F142" s="77"/>
      <c r="G142" s="60">
        <v>305000000</v>
      </c>
      <c r="H142" s="53"/>
      <c r="I142" s="53"/>
      <c r="J142" s="53"/>
      <c r="K142" s="53"/>
      <c r="L142" s="53">
        <v>98026</v>
      </c>
      <c r="M142" s="53">
        <v>98026</v>
      </c>
      <c r="N142" s="53">
        <v>304901974</v>
      </c>
      <c r="O142" s="54">
        <v>3.2139672131147539E-4</v>
      </c>
    </row>
    <row r="143" spans="1:15" x14ac:dyDescent="0.25">
      <c r="A143" s="78"/>
      <c r="B143" s="79"/>
      <c r="C143" s="79">
        <v>72</v>
      </c>
      <c r="D143" s="79" t="s">
        <v>43</v>
      </c>
      <c r="E143" s="79"/>
      <c r="F143" s="79"/>
      <c r="G143" s="61">
        <v>305000000</v>
      </c>
      <c r="H143" s="5"/>
      <c r="I143" s="5"/>
      <c r="J143" s="5"/>
      <c r="K143" s="5"/>
      <c r="L143" s="5">
        <v>98026</v>
      </c>
      <c r="M143" s="5">
        <v>98026</v>
      </c>
      <c r="N143" s="5">
        <v>304901974</v>
      </c>
      <c r="O143" s="7">
        <v>3.2139672131147539E-4</v>
      </c>
    </row>
    <row r="144" spans="1:15" x14ac:dyDescent="0.25">
      <c r="A144" s="19"/>
      <c r="B144" s="20"/>
      <c r="C144" s="20"/>
      <c r="D144" s="20"/>
      <c r="E144" s="20">
        <v>723</v>
      </c>
      <c r="F144" s="20" t="s">
        <v>49</v>
      </c>
      <c r="G144" s="62">
        <v>305000000</v>
      </c>
      <c r="H144" s="6"/>
      <c r="I144" s="6"/>
      <c r="J144" s="6"/>
      <c r="K144" s="6"/>
      <c r="L144" s="6">
        <v>98026</v>
      </c>
      <c r="M144" s="6">
        <v>98026</v>
      </c>
      <c r="N144" s="6">
        <v>304901974</v>
      </c>
      <c r="O144" s="8">
        <v>3.2139672131147539E-4</v>
      </c>
    </row>
    <row r="145" spans="1:15" x14ac:dyDescent="0.25">
      <c r="A145" s="76" t="s">
        <v>40</v>
      </c>
      <c r="B145" s="77" t="s">
        <v>83</v>
      </c>
      <c r="C145" s="77"/>
      <c r="D145" s="77"/>
      <c r="E145" s="77"/>
      <c r="F145" s="77"/>
      <c r="G145" s="60">
        <v>384500000</v>
      </c>
      <c r="H145" s="53"/>
      <c r="I145" s="53">
        <v>67215358</v>
      </c>
      <c r="J145" s="53">
        <v>0</v>
      </c>
      <c r="K145" s="53"/>
      <c r="L145" s="53"/>
      <c r="M145" s="53">
        <v>67215358</v>
      </c>
      <c r="N145" s="53">
        <v>317284642</v>
      </c>
      <c r="O145" s="54">
        <v>0.17481237451235371</v>
      </c>
    </row>
    <row r="146" spans="1:15" x14ac:dyDescent="0.25">
      <c r="A146" s="78"/>
      <c r="B146" s="79"/>
      <c r="C146" s="79">
        <v>71</v>
      </c>
      <c r="D146" s="79" t="s">
        <v>64</v>
      </c>
      <c r="E146" s="79"/>
      <c r="F146" s="79"/>
      <c r="G146" s="61">
        <v>300000000</v>
      </c>
      <c r="H146" s="5"/>
      <c r="I146" s="5">
        <v>66892200</v>
      </c>
      <c r="J146" s="5"/>
      <c r="K146" s="5"/>
      <c r="L146" s="5"/>
      <c r="M146" s="5">
        <v>66892200</v>
      </c>
      <c r="N146" s="5">
        <v>233107800</v>
      </c>
      <c r="O146" s="7">
        <v>0.22297400000000001</v>
      </c>
    </row>
    <row r="147" spans="1:15" x14ac:dyDescent="0.25">
      <c r="A147" s="19"/>
      <c r="B147" s="20"/>
      <c r="C147" s="20"/>
      <c r="D147" s="20"/>
      <c r="E147" s="20">
        <v>711</v>
      </c>
      <c r="F147" s="20" t="s">
        <v>65</v>
      </c>
      <c r="G147" s="62">
        <v>205000000</v>
      </c>
      <c r="H147" s="6"/>
      <c r="I147" s="6">
        <v>43070218</v>
      </c>
      <c r="J147" s="6"/>
      <c r="K147" s="6"/>
      <c r="L147" s="6"/>
      <c r="M147" s="6">
        <v>43070218</v>
      </c>
      <c r="N147" s="6">
        <v>161929782</v>
      </c>
      <c r="O147" s="8">
        <v>0.21009862439024399</v>
      </c>
    </row>
    <row r="148" spans="1:15" x14ac:dyDescent="0.25">
      <c r="A148" s="19"/>
      <c r="B148" s="20"/>
      <c r="C148" s="20"/>
      <c r="D148" s="20"/>
      <c r="E148" s="20">
        <v>714</v>
      </c>
      <c r="F148" s="20" t="s">
        <v>66</v>
      </c>
      <c r="G148" s="66">
        <v>95000000</v>
      </c>
      <c r="H148" s="14"/>
      <c r="I148" s="14">
        <v>23821982</v>
      </c>
      <c r="J148" s="14"/>
      <c r="K148" s="14"/>
      <c r="L148" s="14"/>
      <c r="M148" s="14">
        <v>23821982</v>
      </c>
      <c r="N148" s="14">
        <v>71178018</v>
      </c>
      <c r="O148" s="57">
        <v>0.25075770526315799</v>
      </c>
    </row>
    <row r="149" spans="1:15" x14ac:dyDescent="0.25">
      <c r="A149" s="78"/>
      <c r="B149" s="79"/>
      <c r="C149" s="79">
        <v>72</v>
      </c>
      <c r="D149" s="79" t="s">
        <v>43</v>
      </c>
      <c r="E149" s="79"/>
      <c r="F149" s="79"/>
      <c r="G149" s="64">
        <v>74000000</v>
      </c>
      <c r="H149" s="17"/>
      <c r="I149" s="17">
        <v>323158</v>
      </c>
      <c r="J149" s="17"/>
      <c r="K149" s="17"/>
      <c r="L149" s="17"/>
      <c r="M149" s="17">
        <v>323158</v>
      </c>
      <c r="N149" s="17">
        <v>73676842</v>
      </c>
      <c r="O149" s="56">
        <v>4.3670000000000002E-3</v>
      </c>
    </row>
    <row r="150" spans="1:15" x14ac:dyDescent="0.25">
      <c r="A150" s="19"/>
      <c r="B150" s="20"/>
      <c r="C150" s="20"/>
      <c r="D150" s="20"/>
      <c r="E150" s="20">
        <v>725</v>
      </c>
      <c r="F150" s="20" t="s">
        <v>50</v>
      </c>
      <c r="G150" s="63">
        <v>74000000</v>
      </c>
      <c r="H150" s="15"/>
      <c r="I150" s="15">
        <v>323158</v>
      </c>
      <c r="J150" s="15"/>
      <c r="K150" s="15"/>
      <c r="L150" s="15"/>
      <c r="M150" s="15">
        <v>323158</v>
      </c>
      <c r="N150" s="15">
        <v>73676842</v>
      </c>
      <c r="O150" s="55">
        <v>4.3670000000000002E-3</v>
      </c>
    </row>
    <row r="151" spans="1:15" x14ac:dyDescent="0.25">
      <c r="A151" s="78"/>
      <c r="B151" s="79"/>
      <c r="C151" s="79">
        <v>74</v>
      </c>
      <c r="D151" s="79" t="s">
        <v>46</v>
      </c>
      <c r="E151" s="79"/>
      <c r="F151" s="79"/>
      <c r="G151" s="64">
        <v>10500000</v>
      </c>
      <c r="H151" s="17"/>
      <c r="I151" s="17"/>
      <c r="J151" s="17">
        <v>0</v>
      </c>
      <c r="K151" s="17"/>
      <c r="L151" s="17"/>
      <c r="M151" s="17">
        <v>0</v>
      </c>
      <c r="N151" s="17">
        <v>10500000</v>
      </c>
      <c r="O151" s="56">
        <v>0</v>
      </c>
    </row>
    <row r="152" spans="1:15" x14ac:dyDescent="0.25">
      <c r="A152" s="19"/>
      <c r="B152" s="20"/>
      <c r="C152" s="20"/>
      <c r="D152" s="20"/>
      <c r="E152" s="20">
        <v>742</v>
      </c>
      <c r="F152" s="20" t="s">
        <v>47</v>
      </c>
      <c r="G152" s="62">
        <v>10500000</v>
      </c>
      <c r="H152" s="6"/>
      <c r="I152" s="6"/>
      <c r="J152" s="6">
        <v>0</v>
      </c>
      <c r="K152" s="6"/>
      <c r="L152" s="6"/>
      <c r="M152" s="6">
        <v>0</v>
      </c>
      <c r="N152" s="6">
        <v>10500000</v>
      </c>
      <c r="O152" s="8">
        <v>0</v>
      </c>
    </row>
    <row r="153" spans="1:15" x14ac:dyDescent="0.25">
      <c r="A153" s="76" t="s">
        <v>41</v>
      </c>
      <c r="B153" s="77" t="s">
        <v>84</v>
      </c>
      <c r="C153" s="77"/>
      <c r="D153" s="77"/>
      <c r="E153" s="77"/>
      <c r="F153" s="77"/>
      <c r="G153" s="60">
        <v>1231420000</v>
      </c>
      <c r="H153" s="53"/>
      <c r="I153" s="53"/>
      <c r="J153" s="53"/>
      <c r="K153" s="53"/>
      <c r="L153" s="53">
        <v>284965932</v>
      </c>
      <c r="M153" s="53">
        <v>284965932</v>
      </c>
      <c r="N153" s="53">
        <v>946454068</v>
      </c>
      <c r="O153" s="54">
        <v>0.23141246041155739</v>
      </c>
    </row>
    <row r="154" spans="1:15" x14ac:dyDescent="0.25">
      <c r="A154" s="78"/>
      <c r="B154" s="79"/>
      <c r="C154" s="79">
        <v>71</v>
      </c>
      <c r="D154" s="79" t="s">
        <v>64</v>
      </c>
      <c r="E154" s="79"/>
      <c r="F154" s="79"/>
      <c r="G154" s="61">
        <v>1231420000</v>
      </c>
      <c r="H154" s="5"/>
      <c r="I154" s="5"/>
      <c r="J154" s="5"/>
      <c r="K154" s="5"/>
      <c r="L154" s="5">
        <v>284950383</v>
      </c>
      <c r="M154" s="5">
        <v>284950383</v>
      </c>
      <c r="N154" s="5">
        <v>946469617</v>
      </c>
      <c r="O154" s="7">
        <v>0.23139983352552337</v>
      </c>
    </row>
    <row r="155" spans="1:15" x14ac:dyDescent="0.25">
      <c r="A155" s="19"/>
      <c r="B155" s="20"/>
      <c r="C155" s="20"/>
      <c r="D155" s="20"/>
      <c r="E155" s="20">
        <v>714</v>
      </c>
      <c r="F155" s="20" t="s">
        <v>66</v>
      </c>
      <c r="G155" s="62">
        <v>0</v>
      </c>
      <c r="H155" s="6"/>
      <c r="I155" s="6"/>
      <c r="J155" s="6"/>
      <c r="K155" s="6"/>
      <c r="L155" s="6">
        <v>69135597</v>
      </c>
      <c r="M155" s="6">
        <v>69135597</v>
      </c>
      <c r="N155" s="6">
        <v>-69135597</v>
      </c>
      <c r="O155" s="8"/>
    </row>
    <row r="156" spans="1:15" x14ac:dyDescent="0.25">
      <c r="A156" s="19"/>
      <c r="B156" s="20"/>
      <c r="C156" s="20"/>
      <c r="D156" s="20"/>
      <c r="E156" s="20">
        <v>718</v>
      </c>
      <c r="F156" s="20" t="s">
        <v>70</v>
      </c>
      <c r="G156" s="66">
        <v>1231420000</v>
      </c>
      <c r="H156" s="14"/>
      <c r="I156" s="14"/>
      <c r="J156" s="14"/>
      <c r="K156" s="14"/>
      <c r="L156" s="14">
        <v>215814786</v>
      </c>
      <c r="M156" s="14">
        <v>215814786</v>
      </c>
      <c r="N156" s="14">
        <v>1015605214</v>
      </c>
      <c r="O156" s="57">
        <v>0.1752568465673775</v>
      </c>
    </row>
    <row r="157" spans="1:15" x14ac:dyDescent="0.25">
      <c r="A157" s="78"/>
      <c r="B157" s="79"/>
      <c r="C157" s="79">
        <v>72</v>
      </c>
      <c r="D157" s="79" t="s">
        <v>43</v>
      </c>
      <c r="E157" s="79"/>
      <c r="F157" s="79"/>
      <c r="G157" s="64">
        <v>0</v>
      </c>
      <c r="H157" s="17"/>
      <c r="I157" s="17"/>
      <c r="J157" s="17"/>
      <c r="K157" s="17"/>
      <c r="L157" s="17">
        <v>15549</v>
      </c>
      <c r="M157" s="17">
        <v>15549</v>
      </c>
      <c r="N157" s="17">
        <v>-15549</v>
      </c>
      <c r="O157" s="56"/>
    </row>
    <row r="158" spans="1:15" x14ac:dyDescent="0.25">
      <c r="A158" s="19"/>
      <c r="B158" s="20"/>
      <c r="C158" s="20"/>
      <c r="D158" s="20"/>
      <c r="E158" s="20">
        <v>725</v>
      </c>
      <c r="F158" s="20" t="s">
        <v>50</v>
      </c>
      <c r="G158" s="62">
        <v>0</v>
      </c>
      <c r="H158" s="6"/>
      <c r="I158" s="6"/>
      <c r="J158" s="6"/>
      <c r="K158" s="6"/>
      <c r="L158" s="6">
        <v>15549</v>
      </c>
      <c r="M158" s="6">
        <v>15549</v>
      </c>
      <c r="N158" s="6">
        <v>-15549</v>
      </c>
      <c r="O158" s="8"/>
    </row>
    <row r="159" spans="1:15" x14ac:dyDescent="0.25">
      <c r="A159" s="76" t="s">
        <v>87</v>
      </c>
      <c r="B159" s="77" t="s">
        <v>88</v>
      </c>
      <c r="C159" s="77"/>
      <c r="D159" s="77"/>
      <c r="E159" s="77"/>
      <c r="F159" s="77"/>
      <c r="G159" s="60">
        <v>305801000</v>
      </c>
      <c r="H159" s="53"/>
      <c r="I159" s="53">
        <v>26719485</v>
      </c>
      <c r="J159" s="53">
        <v>1657</v>
      </c>
      <c r="K159" s="53">
        <v>1505761</v>
      </c>
      <c r="L159" s="53">
        <v>382630</v>
      </c>
      <c r="M159" s="53">
        <v>28609533</v>
      </c>
      <c r="N159" s="53">
        <v>277191467</v>
      </c>
      <c r="O159" s="54">
        <v>9.3556047887351584E-2</v>
      </c>
    </row>
    <row r="160" spans="1:15" x14ac:dyDescent="0.25">
      <c r="A160" s="78"/>
      <c r="B160" s="79"/>
      <c r="C160" s="79">
        <v>71</v>
      </c>
      <c r="D160" s="79" t="s">
        <v>64</v>
      </c>
      <c r="E160" s="79"/>
      <c r="F160" s="79"/>
      <c r="G160" s="61">
        <v>0</v>
      </c>
      <c r="H160" s="5"/>
      <c r="I160" s="5">
        <v>371607</v>
      </c>
      <c r="J160" s="5"/>
      <c r="K160" s="5"/>
      <c r="L160" s="5"/>
      <c r="M160" s="5">
        <v>371607</v>
      </c>
      <c r="N160" s="5">
        <v>-371607</v>
      </c>
      <c r="O160" s="7"/>
    </row>
    <row r="161" spans="1:15" x14ac:dyDescent="0.25">
      <c r="A161" s="19"/>
      <c r="B161" s="20"/>
      <c r="C161" s="20"/>
      <c r="D161" s="20"/>
      <c r="E161" s="20">
        <v>718</v>
      </c>
      <c r="F161" s="20" t="s">
        <v>70</v>
      </c>
      <c r="G161" s="63">
        <v>0</v>
      </c>
      <c r="H161" s="15"/>
      <c r="I161" s="15">
        <v>371607</v>
      </c>
      <c r="J161" s="15"/>
      <c r="K161" s="15"/>
      <c r="L161" s="15"/>
      <c r="M161" s="15">
        <v>371607</v>
      </c>
      <c r="N161" s="15">
        <v>-371607</v>
      </c>
      <c r="O161" s="55"/>
    </row>
    <row r="162" spans="1:15" x14ac:dyDescent="0.25">
      <c r="A162" s="78"/>
      <c r="B162" s="79"/>
      <c r="C162" s="79">
        <v>72</v>
      </c>
      <c r="D162" s="79" t="s">
        <v>43</v>
      </c>
      <c r="E162" s="79"/>
      <c r="F162" s="79"/>
      <c r="G162" s="64">
        <v>292700000</v>
      </c>
      <c r="H162" s="17"/>
      <c r="I162" s="17">
        <v>26347878</v>
      </c>
      <c r="J162" s="17"/>
      <c r="K162" s="17"/>
      <c r="L162" s="17">
        <v>382630</v>
      </c>
      <c r="M162" s="17">
        <v>26730508</v>
      </c>
      <c r="N162" s="17">
        <v>265969492</v>
      </c>
      <c r="O162" s="56">
        <v>9.1323908438674412E-2</v>
      </c>
    </row>
    <row r="163" spans="1:15" x14ac:dyDescent="0.25">
      <c r="A163" s="19"/>
      <c r="B163" s="20"/>
      <c r="C163" s="20"/>
      <c r="D163" s="20"/>
      <c r="E163" s="20">
        <v>724</v>
      </c>
      <c r="F163" s="20" t="s">
        <v>44</v>
      </c>
      <c r="G163" s="62">
        <v>221360000</v>
      </c>
      <c r="H163" s="6"/>
      <c r="I163" s="6">
        <v>26347878</v>
      </c>
      <c r="J163" s="6"/>
      <c r="K163" s="6"/>
      <c r="L163" s="6">
        <v>382630</v>
      </c>
      <c r="M163" s="6">
        <v>26730508</v>
      </c>
      <c r="N163" s="6">
        <v>194629492</v>
      </c>
      <c r="O163" s="8">
        <v>0.12075581857607517</v>
      </c>
    </row>
    <row r="164" spans="1:15" x14ac:dyDescent="0.25">
      <c r="A164" s="19"/>
      <c r="B164" s="20"/>
      <c r="C164" s="20"/>
      <c r="D164" s="20"/>
      <c r="E164" s="20">
        <v>725</v>
      </c>
      <c r="F164" s="20" t="s">
        <v>50</v>
      </c>
      <c r="G164" s="66">
        <v>71340000</v>
      </c>
      <c r="H164" s="14"/>
      <c r="I164" s="14"/>
      <c r="J164" s="14"/>
      <c r="K164" s="14"/>
      <c r="L164" s="14">
        <v>0</v>
      </c>
      <c r="M164" s="14">
        <v>0</v>
      </c>
      <c r="N164" s="14">
        <v>71340000</v>
      </c>
      <c r="O164" s="57">
        <v>0</v>
      </c>
    </row>
    <row r="165" spans="1:15" x14ac:dyDescent="0.25">
      <c r="A165" s="78"/>
      <c r="B165" s="79"/>
      <c r="C165" s="79">
        <v>74</v>
      </c>
      <c r="D165" s="79" t="s">
        <v>46</v>
      </c>
      <c r="E165" s="79"/>
      <c r="F165" s="79"/>
      <c r="G165" s="64">
        <v>13101000</v>
      </c>
      <c r="H165" s="17"/>
      <c r="I165" s="17"/>
      <c r="J165" s="17">
        <v>1657</v>
      </c>
      <c r="K165" s="17"/>
      <c r="L165" s="17"/>
      <c r="M165" s="17">
        <v>1657</v>
      </c>
      <c r="N165" s="17">
        <v>13099343</v>
      </c>
      <c r="O165" s="56">
        <v>1.2647889474085946E-4</v>
      </c>
    </row>
    <row r="166" spans="1:15" x14ac:dyDescent="0.25">
      <c r="A166" s="19"/>
      <c r="B166" s="20"/>
      <c r="C166" s="20"/>
      <c r="D166" s="20"/>
      <c r="E166" s="20">
        <v>742</v>
      </c>
      <c r="F166" s="20" t="s">
        <v>47</v>
      </c>
      <c r="G166" s="63">
        <v>13101000</v>
      </c>
      <c r="H166" s="15"/>
      <c r="I166" s="15"/>
      <c r="J166" s="15">
        <v>1657</v>
      </c>
      <c r="K166" s="15"/>
      <c r="L166" s="15"/>
      <c r="M166" s="15">
        <v>1657</v>
      </c>
      <c r="N166" s="15">
        <v>13099343</v>
      </c>
      <c r="O166" s="55">
        <v>1.2647889474085946E-4</v>
      </c>
    </row>
    <row r="167" spans="1:15" x14ac:dyDescent="0.25">
      <c r="A167" s="78"/>
      <c r="B167" s="79"/>
      <c r="C167" s="79">
        <v>78</v>
      </c>
      <c r="D167" s="79" t="s">
        <v>61</v>
      </c>
      <c r="E167" s="79"/>
      <c r="F167" s="79"/>
      <c r="G167" s="64">
        <v>0</v>
      </c>
      <c r="H167" s="17"/>
      <c r="I167" s="17"/>
      <c r="J167" s="17"/>
      <c r="K167" s="17">
        <v>1505761</v>
      </c>
      <c r="L167" s="17"/>
      <c r="M167" s="17">
        <v>1505761</v>
      </c>
      <c r="N167" s="17">
        <v>-1505761</v>
      </c>
      <c r="O167" s="56"/>
    </row>
    <row r="168" spans="1:15" x14ac:dyDescent="0.25">
      <c r="A168" s="19"/>
      <c r="B168" s="20"/>
      <c r="C168" s="20"/>
      <c r="D168" s="20"/>
      <c r="E168" s="20">
        <v>781</v>
      </c>
      <c r="F168" s="20" t="s">
        <v>62</v>
      </c>
      <c r="G168" s="62">
        <v>0</v>
      </c>
      <c r="H168" s="6"/>
      <c r="I168" s="6"/>
      <c r="J168" s="6"/>
      <c r="K168" s="6">
        <v>1505761</v>
      </c>
      <c r="L168" s="6"/>
      <c r="M168" s="6">
        <v>1505761</v>
      </c>
      <c r="N168" s="6">
        <v>-1505761</v>
      </c>
      <c r="O168" s="8"/>
    </row>
    <row r="169" spans="1:15" x14ac:dyDescent="0.25">
      <c r="A169" s="76" t="s">
        <v>89</v>
      </c>
      <c r="B169" s="77" t="s">
        <v>90</v>
      </c>
      <c r="C169" s="77"/>
      <c r="D169" s="77"/>
      <c r="E169" s="77"/>
      <c r="F169" s="77"/>
      <c r="G169" s="60">
        <v>44492000</v>
      </c>
      <c r="H169" s="53"/>
      <c r="I169" s="53">
        <v>194481391</v>
      </c>
      <c r="J169" s="53">
        <v>1226838</v>
      </c>
      <c r="K169" s="53"/>
      <c r="L169" s="53">
        <v>546342</v>
      </c>
      <c r="M169" s="53">
        <v>196254571</v>
      </c>
      <c r="N169" s="53">
        <v>-151762571</v>
      </c>
      <c r="O169" s="54">
        <v>4.4110080688663134</v>
      </c>
    </row>
    <row r="170" spans="1:15" x14ac:dyDescent="0.25">
      <c r="A170" s="78"/>
      <c r="B170" s="79"/>
      <c r="C170" s="79">
        <v>72</v>
      </c>
      <c r="D170" s="79" t="s">
        <v>43</v>
      </c>
      <c r="E170" s="79"/>
      <c r="F170" s="79"/>
      <c r="G170" s="61">
        <v>42492000</v>
      </c>
      <c r="H170" s="5"/>
      <c r="I170" s="5">
        <v>194481391</v>
      </c>
      <c r="J170" s="5"/>
      <c r="K170" s="5"/>
      <c r="L170" s="5">
        <v>546342</v>
      </c>
      <c r="M170" s="5">
        <v>195027733</v>
      </c>
      <c r="N170" s="5">
        <v>-152535733</v>
      </c>
      <c r="O170" s="7">
        <v>4.5897517885719665</v>
      </c>
    </row>
    <row r="171" spans="1:15" x14ac:dyDescent="0.25">
      <c r="A171" s="19"/>
      <c r="B171" s="20"/>
      <c r="C171" s="20"/>
      <c r="D171" s="20"/>
      <c r="E171" s="20">
        <v>724</v>
      </c>
      <c r="F171" s="20" t="s">
        <v>44</v>
      </c>
      <c r="G171" s="62">
        <v>40500000</v>
      </c>
      <c r="H171" s="6"/>
      <c r="I171" s="6">
        <v>194481391</v>
      </c>
      <c r="J171" s="6"/>
      <c r="K171" s="6"/>
      <c r="L171" s="6"/>
      <c r="M171" s="6">
        <v>194481391</v>
      </c>
      <c r="N171" s="6">
        <v>-153981391</v>
      </c>
      <c r="O171" s="8">
        <v>4.8020096543209876</v>
      </c>
    </row>
    <row r="172" spans="1:15" x14ac:dyDescent="0.25">
      <c r="A172" s="19"/>
      <c r="B172" s="20"/>
      <c r="C172" s="20"/>
      <c r="D172" s="20"/>
      <c r="E172" s="20">
        <v>725</v>
      </c>
      <c r="F172" s="20" t="s">
        <v>50</v>
      </c>
      <c r="G172" s="66">
        <v>1992000</v>
      </c>
      <c r="H172" s="14"/>
      <c r="I172" s="14"/>
      <c r="J172" s="14"/>
      <c r="K172" s="14"/>
      <c r="L172" s="14">
        <v>546342</v>
      </c>
      <c r="M172" s="14">
        <v>546342</v>
      </c>
      <c r="N172" s="14">
        <v>1445658</v>
      </c>
      <c r="O172" s="57">
        <v>0.27426807228915662</v>
      </c>
    </row>
    <row r="173" spans="1:15" x14ac:dyDescent="0.25">
      <c r="A173" s="78"/>
      <c r="B173" s="79"/>
      <c r="C173" s="79">
        <v>74</v>
      </c>
      <c r="D173" s="79" t="s">
        <v>46</v>
      </c>
      <c r="E173" s="79"/>
      <c r="F173" s="79"/>
      <c r="G173" s="64">
        <v>2000000</v>
      </c>
      <c r="H173" s="17"/>
      <c r="I173" s="17"/>
      <c r="J173" s="17">
        <v>1226838</v>
      </c>
      <c r="K173" s="17"/>
      <c r="L173" s="17"/>
      <c r="M173" s="17">
        <v>1226838</v>
      </c>
      <c r="N173" s="17">
        <v>773162</v>
      </c>
      <c r="O173" s="56">
        <v>0.61341900000000005</v>
      </c>
    </row>
    <row r="174" spans="1:15" x14ac:dyDescent="0.25">
      <c r="A174" s="19"/>
      <c r="B174" s="20"/>
      <c r="C174" s="20"/>
      <c r="D174" s="20"/>
      <c r="E174" s="20">
        <v>742</v>
      </c>
      <c r="F174" s="20" t="s">
        <v>47</v>
      </c>
      <c r="G174" s="62">
        <v>2000000</v>
      </c>
      <c r="H174" s="6"/>
      <c r="I174" s="6"/>
      <c r="J174" s="6">
        <v>1226838</v>
      </c>
      <c r="K174" s="6"/>
      <c r="L174" s="6"/>
      <c r="M174" s="6">
        <v>1226838</v>
      </c>
      <c r="N174" s="6">
        <v>773162</v>
      </c>
      <c r="O174" s="8">
        <v>0.61341900000000005</v>
      </c>
    </row>
    <row r="175" spans="1:15" x14ac:dyDescent="0.25">
      <c r="A175" s="76" t="s">
        <v>91</v>
      </c>
      <c r="B175" s="77" t="s">
        <v>92</v>
      </c>
      <c r="C175" s="77"/>
      <c r="D175" s="77"/>
      <c r="E175" s="77"/>
      <c r="F175" s="77"/>
      <c r="G175" s="60">
        <v>863500000</v>
      </c>
      <c r="H175" s="53"/>
      <c r="I175" s="53"/>
      <c r="J175" s="53"/>
      <c r="K175" s="53"/>
      <c r="L175" s="53">
        <v>204080286</v>
      </c>
      <c r="M175" s="53">
        <v>204080286</v>
      </c>
      <c r="N175" s="53">
        <v>659419714</v>
      </c>
      <c r="O175" s="54">
        <v>0.23634080602200347</v>
      </c>
    </row>
    <row r="176" spans="1:15" x14ac:dyDescent="0.25">
      <c r="A176" s="78"/>
      <c r="B176" s="79"/>
      <c r="C176" s="79">
        <v>72</v>
      </c>
      <c r="D176" s="79" t="s">
        <v>43</v>
      </c>
      <c r="E176" s="79"/>
      <c r="F176" s="79"/>
      <c r="G176" s="61">
        <v>863500000</v>
      </c>
      <c r="H176" s="5"/>
      <c r="I176" s="5"/>
      <c r="J176" s="5"/>
      <c r="K176" s="5"/>
      <c r="L176" s="5">
        <v>201750359</v>
      </c>
      <c r="M176" s="5">
        <v>201750359</v>
      </c>
      <c r="N176" s="5">
        <v>661749641</v>
      </c>
      <c r="O176" s="7">
        <v>0.23364256977417486</v>
      </c>
    </row>
    <row r="177" spans="1:15" x14ac:dyDescent="0.25">
      <c r="A177" s="19"/>
      <c r="B177" s="20"/>
      <c r="C177" s="20"/>
      <c r="D177" s="20"/>
      <c r="E177" s="20">
        <v>723</v>
      </c>
      <c r="F177" s="20" t="s">
        <v>49</v>
      </c>
      <c r="G177" s="62">
        <v>121250000</v>
      </c>
      <c r="H177" s="6"/>
      <c r="I177" s="6"/>
      <c r="J177" s="6"/>
      <c r="K177" s="6"/>
      <c r="L177" s="6">
        <v>841503</v>
      </c>
      <c r="M177" s="6">
        <v>841503</v>
      </c>
      <c r="N177" s="6">
        <v>120408497</v>
      </c>
      <c r="O177" s="8">
        <v>6.9402309278350513E-3</v>
      </c>
    </row>
    <row r="178" spans="1:15" x14ac:dyDescent="0.25">
      <c r="A178" s="19"/>
      <c r="B178" s="20"/>
      <c r="C178" s="20"/>
      <c r="D178" s="20"/>
      <c r="E178" s="20">
        <v>724</v>
      </c>
      <c r="F178" s="20" t="s">
        <v>44</v>
      </c>
      <c r="G178" s="65">
        <v>339500000</v>
      </c>
      <c r="H178" s="21"/>
      <c r="I178" s="21"/>
      <c r="J178" s="21"/>
      <c r="K178" s="21"/>
      <c r="L178" s="21">
        <v>72065880</v>
      </c>
      <c r="M178" s="21">
        <v>72065880</v>
      </c>
      <c r="N178" s="21">
        <v>267434120</v>
      </c>
      <c r="O178" s="22">
        <v>0.21227063328424153</v>
      </c>
    </row>
    <row r="179" spans="1:15" x14ac:dyDescent="0.25">
      <c r="A179" s="19"/>
      <c r="B179" s="20"/>
      <c r="C179" s="20"/>
      <c r="D179" s="20"/>
      <c r="E179" s="20">
        <v>725</v>
      </c>
      <c r="F179" s="20" t="s">
        <v>50</v>
      </c>
      <c r="G179" s="66">
        <v>402750000</v>
      </c>
      <c r="H179" s="14"/>
      <c r="I179" s="14"/>
      <c r="J179" s="14"/>
      <c r="K179" s="14"/>
      <c r="L179" s="14">
        <v>128842976</v>
      </c>
      <c r="M179" s="14">
        <v>128842976</v>
      </c>
      <c r="N179" s="14">
        <v>273907024</v>
      </c>
      <c r="O179" s="57">
        <v>0.31990807200496585</v>
      </c>
    </row>
    <row r="180" spans="1:15" x14ac:dyDescent="0.25">
      <c r="A180" s="78"/>
      <c r="B180" s="79"/>
      <c r="C180" s="79">
        <v>73</v>
      </c>
      <c r="D180" s="79" t="s">
        <v>72</v>
      </c>
      <c r="E180" s="79"/>
      <c r="F180" s="79"/>
      <c r="G180" s="64">
        <v>0</v>
      </c>
      <c r="H180" s="17"/>
      <c r="I180" s="17"/>
      <c r="J180" s="17"/>
      <c r="K180" s="17"/>
      <c r="L180" s="17">
        <v>2329927</v>
      </c>
      <c r="M180" s="17">
        <v>2329927</v>
      </c>
      <c r="N180" s="17">
        <v>-2329927</v>
      </c>
      <c r="O180" s="56"/>
    </row>
    <row r="181" spans="1:15" x14ac:dyDescent="0.25">
      <c r="A181" s="19"/>
      <c r="B181" s="20"/>
      <c r="C181" s="20"/>
      <c r="D181" s="20"/>
      <c r="E181" s="20">
        <v>733</v>
      </c>
      <c r="F181" s="20" t="s">
        <v>74</v>
      </c>
      <c r="G181" s="62">
        <v>0</v>
      </c>
      <c r="H181" s="6"/>
      <c r="I181" s="6"/>
      <c r="J181" s="6"/>
      <c r="K181" s="6"/>
      <c r="L181" s="6">
        <v>2329927</v>
      </c>
      <c r="M181" s="6">
        <v>2329927</v>
      </c>
      <c r="N181" s="6">
        <v>-2329927</v>
      </c>
      <c r="O181" s="8"/>
    </row>
    <row r="182" spans="1:15" x14ac:dyDescent="0.25">
      <c r="A182" s="76" t="s">
        <v>93</v>
      </c>
      <c r="B182" s="77" t="s">
        <v>94</v>
      </c>
      <c r="C182" s="77"/>
      <c r="D182" s="77"/>
      <c r="E182" s="77"/>
      <c r="F182" s="77"/>
      <c r="G182" s="60">
        <v>4300000</v>
      </c>
      <c r="H182" s="53"/>
      <c r="I182" s="53">
        <v>1788700</v>
      </c>
      <c r="J182" s="53"/>
      <c r="K182" s="53"/>
      <c r="L182" s="53"/>
      <c r="M182" s="53">
        <v>1788700</v>
      </c>
      <c r="N182" s="53">
        <v>2511300</v>
      </c>
      <c r="O182" s="54">
        <v>0.41597674418604652</v>
      </c>
    </row>
    <row r="183" spans="1:15" x14ac:dyDescent="0.25">
      <c r="A183" s="78"/>
      <c r="B183" s="79"/>
      <c r="C183" s="79">
        <v>72</v>
      </c>
      <c r="D183" s="79" t="s">
        <v>43</v>
      </c>
      <c r="E183" s="79"/>
      <c r="F183" s="79"/>
      <c r="G183" s="61">
        <v>4300000</v>
      </c>
      <c r="H183" s="5"/>
      <c r="I183" s="5">
        <v>1788700</v>
      </c>
      <c r="J183" s="5"/>
      <c r="K183" s="5"/>
      <c r="L183" s="5"/>
      <c r="M183" s="5">
        <v>1788700</v>
      </c>
      <c r="N183" s="5">
        <v>2511300</v>
      </c>
      <c r="O183" s="7">
        <v>0.41597674418604652</v>
      </c>
    </row>
    <row r="184" spans="1:15" x14ac:dyDescent="0.25">
      <c r="A184" s="19"/>
      <c r="B184" s="20"/>
      <c r="C184" s="20"/>
      <c r="D184" s="20"/>
      <c r="E184" s="20">
        <v>724</v>
      </c>
      <c r="F184" s="20" t="s">
        <v>44</v>
      </c>
      <c r="G184" s="62">
        <v>4300000</v>
      </c>
      <c r="H184" s="6"/>
      <c r="I184" s="6">
        <v>1788700</v>
      </c>
      <c r="J184" s="6"/>
      <c r="K184" s="6"/>
      <c r="L184" s="6"/>
      <c r="M184" s="6">
        <v>1788700</v>
      </c>
      <c r="N184" s="6">
        <v>2511300</v>
      </c>
      <c r="O184" s="8">
        <v>0.41597674418604652</v>
      </c>
    </row>
    <row r="185" spans="1:15" x14ac:dyDescent="0.25">
      <c r="A185" s="76" t="s">
        <v>95</v>
      </c>
      <c r="B185" s="77" t="s">
        <v>96</v>
      </c>
      <c r="C185" s="77"/>
      <c r="D185" s="77"/>
      <c r="E185" s="77"/>
      <c r="F185" s="77"/>
      <c r="G185" s="60">
        <v>49488000</v>
      </c>
      <c r="H185" s="53"/>
      <c r="I185" s="53"/>
      <c r="J185" s="53"/>
      <c r="K185" s="53"/>
      <c r="L185" s="53">
        <v>40092906</v>
      </c>
      <c r="M185" s="53">
        <v>40092906</v>
      </c>
      <c r="N185" s="53">
        <v>9395094</v>
      </c>
      <c r="O185" s="54">
        <v>0.81015409796314253</v>
      </c>
    </row>
    <row r="186" spans="1:15" x14ac:dyDescent="0.25">
      <c r="A186" s="78"/>
      <c r="B186" s="79"/>
      <c r="C186" s="79">
        <v>72</v>
      </c>
      <c r="D186" s="79" t="s">
        <v>43</v>
      </c>
      <c r="E186" s="79"/>
      <c r="F186" s="79"/>
      <c r="G186" s="61">
        <v>49488000</v>
      </c>
      <c r="H186" s="5"/>
      <c r="I186" s="5"/>
      <c r="J186" s="5"/>
      <c r="K186" s="5"/>
      <c r="L186" s="5">
        <v>40092906</v>
      </c>
      <c r="M186" s="5">
        <v>40092906</v>
      </c>
      <c r="N186" s="5">
        <v>9395094</v>
      </c>
      <c r="O186" s="7">
        <v>0.81015409796314253</v>
      </c>
    </row>
    <row r="187" spans="1:15" x14ac:dyDescent="0.25">
      <c r="A187" s="19"/>
      <c r="B187" s="20"/>
      <c r="C187" s="20"/>
      <c r="D187" s="20"/>
      <c r="E187" s="20">
        <v>724</v>
      </c>
      <c r="F187" s="20" t="s">
        <v>44</v>
      </c>
      <c r="G187" s="62">
        <v>49488000</v>
      </c>
      <c r="H187" s="6"/>
      <c r="I187" s="6"/>
      <c r="J187" s="6"/>
      <c r="K187" s="6"/>
      <c r="L187" s="6">
        <v>40092906</v>
      </c>
      <c r="M187" s="6">
        <v>40092906</v>
      </c>
      <c r="N187" s="6">
        <v>9395094</v>
      </c>
      <c r="O187" s="8">
        <v>0.81015409796314253</v>
      </c>
    </row>
    <row r="188" spans="1:15" x14ac:dyDescent="0.25">
      <c r="A188" s="76" t="s">
        <v>97</v>
      </c>
      <c r="B188" s="77" t="s">
        <v>98</v>
      </c>
      <c r="C188" s="77"/>
      <c r="D188" s="77"/>
      <c r="E188" s="77"/>
      <c r="F188" s="77"/>
      <c r="G188" s="60">
        <v>917835000</v>
      </c>
      <c r="H188" s="53"/>
      <c r="I188" s="53">
        <v>125880408</v>
      </c>
      <c r="J188" s="53">
        <v>605630</v>
      </c>
      <c r="K188" s="53">
        <v>0</v>
      </c>
      <c r="L188" s="53">
        <v>61061</v>
      </c>
      <c r="M188" s="53">
        <v>126547099</v>
      </c>
      <c r="N188" s="53">
        <v>791287901</v>
      </c>
      <c r="O188" s="54">
        <v>0.13787565194179782</v>
      </c>
    </row>
    <row r="189" spans="1:15" x14ac:dyDescent="0.25">
      <c r="A189" s="78"/>
      <c r="B189" s="79"/>
      <c r="C189" s="79">
        <v>71</v>
      </c>
      <c r="D189" s="79" t="s">
        <v>64</v>
      </c>
      <c r="E189" s="79"/>
      <c r="F189" s="79"/>
      <c r="G189" s="61">
        <v>137200000</v>
      </c>
      <c r="H189" s="5"/>
      <c r="I189" s="5">
        <v>29755221</v>
      </c>
      <c r="J189" s="5"/>
      <c r="K189" s="5"/>
      <c r="L189" s="5"/>
      <c r="M189" s="5">
        <v>29755221</v>
      </c>
      <c r="N189" s="5">
        <v>107444779</v>
      </c>
      <c r="O189" s="7">
        <v>0.21687478862973761</v>
      </c>
    </row>
    <row r="190" spans="1:15" x14ac:dyDescent="0.25">
      <c r="A190" s="19"/>
      <c r="B190" s="20"/>
      <c r="C190" s="20"/>
      <c r="D190" s="20"/>
      <c r="E190" s="20">
        <v>718</v>
      </c>
      <c r="F190" s="20" t="s">
        <v>70</v>
      </c>
      <c r="G190" s="63">
        <v>137200000</v>
      </c>
      <c r="H190" s="15"/>
      <c r="I190" s="15">
        <v>29755221</v>
      </c>
      <c r="J190" s="15"/>
      <c r="K190" s="15"/>
      <c r="L190" s="15"/>
      <c r="M190" s="15">
        <v>29755221</v>
      </c>
      <c r="N190" s="15">
        <v>107444779</v>
      </c>
      <c r="O190" s="55">
        <v>0.21687478862973761</v>
      </c>
    </row>
    <row r="191" spans="1:15" x14ac:dyDescent="0.25">
      <c r="A191" s="78"/>
      <c r="B191" s="79"/>
      <c r="C191" s="79">
        <v>72</v>
      </c>
      <c r="D191" s="79" t="s">
        <v>43</v>
      </c>
      <c r="E191" s="79"/>
      <c r="F191" s="79"/>
      <c r="G191" s="64">
        <v>220300000</v>
      </c>
      <c r="H191" s="17"/>
      <c r="I191" s="17">
        <v>96125187</v>
      </c>
      <c r="J191" s="17"/>
      <c r="K191" s="17"/>
      <c r="L191" s="17">
        <v>61061</v>
      </c>
      <c r="M191" s="17">
        <v>96186248</v>
      </c>
      <c r="N191" s="17">
        <v>124113752</v>
      </c>
      <c r="O191" s="56">
        <v>0.43661483431684067</v>
      </c>
    </row>
    <row r="192" spans="1:15" x14ac:dyDescent="0.25">
      <c r="A192" s="19"/>
      <c r="B192" s="20"/>
      <c r="C192" s="20"/>
      <c r="D192" s="20"/>
      <c r="E192" s="20">
        <v>724</v>
      </c>
      <c r="F192" s="20" t="s">
        <v>44</v>
      </c>
      <c r="G192" s="62">
        <v>214800000</v>
      </c>
      <c r="H192" s="6"/>
      <c r="I192" s="6">
        <v>96125187</v>
      </c>
      <c r="J192" s="6"/>
      <c r="K192" s="6"/>
      <c r="L192" s="6"/>
      <c r="M192" s="6">
        <v>96125187</v>
      </c>
      <c r="N192" s="6">
        <v>118674813</v>
      </c>
      <c r="O192" s="8">
        <v>0.44751018156424582</v>
      </c>
    </row>
    <row r="193" spans="1:15" x14ac:dyDescent="0.25">
      <c r="A193" s="19"/>
      <c r="B193" s="20"/>
      <c r="C193" s="20"/>
      <c r="D193" s="20"/>
      <c r="E193" s="20">
        <v>725</v>
      </c>
      <c r="F193" s="20" t="s">
        <v>50</v>
      </c>
      <c r="G193" s="66">
        <v>5500000</v>
      </c>
      <c r="H193" s="14"/>
      <c r="I193" s="14"/>
      <c r="J193" s="14"/>
      <c r="K193" s="14"/>
      <c r="L193" s="14">
        <v>61061</v>
      </c>
      <c r="M193" s="14">
        <v>61061</v>
      </c>
      <c r="N193" s="14">
        <v>5438939</v>
      </c>
      <c r="O193" s="57">
        <v>1.1102000000000001E-2</v>
      </c>
    </row>
    <row r="194" spans="1:15" x14ac:dyDescent="0.25">
      <c r="A194" s="78"/>
      <c r="B194" s="79"/>
      <c r="C194" s="79">
        <v>74</v>
      </c>
      <c r="D194" s="79" t="s">
        <v>46</v>
      </c>
      <c r="E194" s="79"/>
      <c r="F194" s="79"/>
      <c r="G194" s="64">
        <v>46835000</v>
      </c>
      <c r="H194" s="17"/>
      <c r="I194" s="17"/>
      <c r="J194" s="17">
        <v>605630</v>
      </c>
      <c r="K194" s="17"/>
      <c r="L194" s="17"/>
      <c r="M194" s="17">
        <v>605630</v>
      </c>
      <c r="N194" s="17">
        <v>46229370</v>
      </c>
      <c r="O194" s="56">
        <v>1.2931141240525247E-2</v>
      </c>
    </row>
    <row r="195" spans="1:15" x14ac:dyDescent="0.25">
      <c r="A195" s="19"/>
      <c r="B195" s="20"/>
      <c r="C195" s="20"/>
      <c r="D195" s="20"/>
      <c r="E195" s="20">
        <v>742</v>
      </c>
      <c r="F195" s="20" t="s">
        <v>47</v>
      </c>
      <c r="G195" s="63">
        <v>46835000</v>
      </c>
      <c r="H195" s="15"/>
      <c r="I195" s="15"/>
      <c r="J195" s="15">
        <v>605630</v>
      </c>
      <c r="K195" s="15"/>
      <c r="L195" s="15"/>
      <c r="M195" s="15">
        <v>605630</v>
      </c>
      <c r="N195" s="15">
        <v>46229370</v>
      </c>
      <c r="O195" s="55">
        <v>1.2931141240525247E-2</v>
      </c>
    </row>
    <row r="196" spans="1:15" x14ac:dyDescent="0.25">
      <c r="A196" s="78"/>
      <c r="B196" s="79"/>
      <c r="C196" s="79">
        <v>76</v>
      </c>
      <c r="D196" s="79" t="s">
        <v>57</v>
      </c>
      <c r="E196" s="79"/>
      <c r="F196" s="79"/>
      <c r="G196" s="64">
        <v>513500000</v>
      </c>
      <c r="H196" s="17"/>
      <c r="I196" s="17"/>
      <c r="J196" s="17"/>
      <c r="K196" s="17">
        <v>0</v>
      </c>
      <c r="L196" s="17"/>
      <c r="M196" s="17">
        <v>0</v>
      </c>
      <c r="N196" s="17">
        <v>513500000</v>
      </c>
      <c r="O196" s="56">
        <v>0</v>
      </c>
    </row>
    <row r="197" spans="1:15" x14ac:dyDescent="0.25">
      <c r="A197" s="19"/>
      <c r="B197" s="20"/>
      <c r="C197" s="20"/>
      <c r="D197" s="20"/>
      <c r="E197" s="20">
        <v>761</v>
      </c>
      <c r="F197" s="20" t="s">
        <v>58</v>
      </c>
      <c r="G197" s="62">
        <v>513500000</v>
      </c>
      <c r="H197" s="6"/>
      <c r="I197" s="6"/>
      <c r="J197" s="6"/>
      <c r="K197" s="6">
        <v>0</v>
      </c>
      <c r="L197" s="6"/>
      <c r="M197" s="6">
        <v>0</v>
      </c>
      <c r="N197" s="6">
        <v>513500000</v>
      </c>
      <c r="O197" s="8">
        <v>0</v>
      </c>
    </row>
    <row r="198" spans="1:15" x14ac:dyDescent="0.25">
      <c r="A198" s="76" t="s">
        <v>99</v>
      </c>
      <c r="B198" s="77" t="s">
        <v>100</v>
      </c>
      <c r="C198" s="77"/>
      <c r="D198" s="77"/>
      <c r="E198" s="77"/>
      <c r="F198" s="77"/>
      <c r="G198" s="60">
        <v>3223169000</v>
      </c>
      <c r="H198" s="53"/>
      <c r="I198" s="53">
        <v>2739634</v>
      </c>
      <c r="J198" s="53">
        <v>32336748</v>
      </c>
      <c r="K198" s="53">
        <v>219804219</v>
      </c>
      <c r="L198" s="53"/>
      <c r="M198" s="53">
        <v>254880601</v>
      </c>
      <c r="N198" s="53">
        <v>2968288399</v>
      </c>
      <c r="O198" s="54">
        <v>7.9077640980041691E-2</v>
      </c>
    </row>
    <row r="199" spans="1:15" x14ac:dyDescent="0.25">
      <c r="A199" s="78"/>
      <c r="B199" s="79"/>
      <c r="C199" s="79">
        <v>72</v>
      </c>
      <c r="D199" s="79" t="s">
        <v>43</v>
      </c>
      <c r="E199" s="79"/>
      <c r="F199" s="79"/>
      <c r="G199" s="61">
        <v>9650000</v>
      </c>
      <c r="H199" s="5"/>
      <c r="I199" s="5">
        <v>2739634</v>
      </c>
      <c r="J199" s="5"/>
      <c r="K199" s="5"/>
      <c r="L199" s="5"/>
      <c r="M199" s="5">
        <v>2739634</v>
      </c>
      <c r="N199" s="5">
        <v>6910366</v>
      </c>
      <c r="O199" s="7">
        <v>0.28389989637305701</v>
      </c>
    </row>
    <row r="200" spans="1:15" x14ac:dyDescent="0.25">
      <c r="A200" s="19"/>
      <c r="B200" s="20"/>
      <c r="C200" s="20"/>
      <c r="D200" s="20"/>
      <c r="E200" s="20">
        <v>724</v>
      </c>
      <c r="F200" s="20" t="s">
        <v>44</v>
      </c>
      <c r="G200" s="62">
        <v>650000</v>
      </c>
      <c r="H200" s="6"/>
      <c r="I200" s="6">
        <v>2707455</v>
      </c>
      <c r="J200" s="6"/>
      <c r="K200" s="6"/>
      <c r="L200" s="6"/>
      <c r="M200" s="6">
        <v>2707455</v>
      </c>
      <c r="N200" s="6">
        <v>-2057455</v>
      </c>
      <c r="O200" s="8">
        <v>4.1653153846153845</v>
      </c>
    </row>
    <row r="201" spans="1:15" x14ac:dyDescent="0.25">
      <c r="A201" s="19"/>
      <c r="B201" s="20"/>
      <c r="C201" s="20"/>
      <c r="D201" s="20"/>
      <c r="E201" s="20">
        <v>725</v>
      </c>
      <c r="F201" s="20" t="s">
        <v>50</v>
      </c>
      <c r="G201" s="66">
        <v>9000000</v>
      </c>
      <c r="H201" s="14"/>
      <c r="I201" s="14">
        <v>32179</v>
      </c>
      <c r="J201" s="14"/>
      <c r="K201" s="14"/>
      <c r="L201" s="14"/>
      <c r="M201" s="14">
        <v>32179</v>
      </c>
      <c r="N201" s="14">
        <v>8967821</v>
      </c>
      <c r="O201" s="57">
        <v>3.5754444444444445E-3</v>
      </c>
    </row>
    <row r="202" spans="1:15" x14ac:dyDescent="0.25">
      <c r="A202" s="78"/>
      <c r="B202" s="79"/>
      <c r="C202" s="79">
        <v>73</v>
      </c>
      <c r="D202" s="79" t="s">
        <v>72</v>
      </c>
      <c r="E202" s="79"/>
      <c r="F202" s="79"/>
      <c r="G202" s="64">
        <v>350000</v>
      </c>
      <c r="H202" s="17"/>
      <c r="I202" s="17">
        <v>0</v>
      </c>
      <c r="J202" s="17"/>
      <c r="K202" s="17"/>
      <c r="L202" s="17"/>
      <c r="M202" s="17">
        <v>0</v>
      </c>
      <c r="N202" s="17">
        <v>350000</v>
      </c>
      <c r="O202" s="56">
        <v>0</v>
      </c>
    </row>
    <row r="203" spans="1:15" x14ac:dyDescent="0.25">
      <c r="A203" s="19"/>
      <c r="B203" s="20"/>
      <c r="C203" s="20"/>
      <c r="D203" s="20"/>
      <c r="E203" s="20">
        <v>733</v>
      </c>
      <c r="F203" s="20" t="s">
        <v>74</v>
      </c>
      <c r="G203" s="63">
        <v>350000</v>
      </c>
      <c r="H203" s="15"/>
      <c r="I203" s="15">
        <v>0</v>
      </c>
      <c r="J203" s="15"/>
      <c r="K203" s="15"/>
      <c r="L203" s="15"/>
      <c r="M203" s="15">
        <v>0</v>
      </c>
      <c r="N203" s="15">
        <v>350000</v>
      </c>
      <c r="O203" s="55">
        <v>0</v>
      </c>
    </row>
    <row r="204" spans="1:15" x14ac:dyDescent="0.25">
      <c r="A204" s="78"/>
      <c r="B204" s="79"/>
      <c r="C204" s="79">
        <v>74</v>
      </c>
      <c r="D204" s="79" t="s">
        <v>46</v>
      </c>
      <c r="E204" s="79"/>
      <c r="F204" s="79"/>
      <c r="G204" s="64">
        <v>191000000</v>
      </c>
      <c r="H204" s="17"/>
      <c r="I204" s="17"/>
      <c r="J204" s="17">
        <v>32336748</v>
      </c>
      <c r="K204" s="17"/>
      <c r="L204" s="17"/>
      <c r="M204" s="17">
        <v>32336748</v>
      </c>
      <c r="N204" s="17">
        <v>158663252</v>
      </c>
      <c r="O204" s="56">
        <v>0.16930234554973822</v>
      </c>
    </row>
    <row r="205" spans="1:15" x14ac:dyDescent="0.25">
      <c r="A205" s="19"/>
      <c r="B205" s="20"/>
      <c r="C205" s="20"/>
      <c r="D205" s="20"/>
      <c r="E205" s="20">
        <v>742</v>
      </c>
      <c r="F205" s="20" t="s">
        <v>47</v>
      </c>
      <c r="G205" s="63">
        <v>191000000</v>
      </c>
      <c r="H205" s="15"/>
      <c r="I205" s="15"/>
      <c r="J205" s="15">
        <v>32336748</v>
      </c>
      <c r="K205" s="15"/>
      <c r="L205" s="15"/>
      <c r="M205" s="15">
        <v>32336748</v>
      </c>
      <c r="N205" s="15">
        <v>158663252</v>
      </c>
      <c r="O205" s="55">
        <v>0.16930234554973822</v>
      </c>
    </row>
    <row r="206" spans="1:15" x14ac:dyDescent="0.25">
      <c r="A206" s="78"/>
      <c r="B206" s="79"/>
      <c r="C206" s="79">
        <v>76</v>
      </c>
      <c r="D206" s="79" t="s">
        <v>57</v>
      </c>
      <c r="E206" s="79"/>
      <c r="F206" s="79"/>
      <c r="G206" s="64">
        <v>3022169000</v>
      </c>
      <c r="H206" s="17"/>
      <c r="I206" s="17"/>
      <c r="J206" s="17"/>
      <c r="K206" s="17">
        <v>219804219</v>
      </c>
      <c r="L206" s="17"/>
      <c r="M206" s="17">
        <v>219804219</v>
      </c>
      <c r="N206" s="17">
        <v>2802364781</v>
      </c>
      <c r="O206" s="56">
        <v>7.2730617976691572E-2</v>
      </c>
    </row>
    <row r="207" spans="1:15" x14ac:dyDescent="0.25">
      <c r="A207" s="19"/>
      <c r="B207" s="20"/>
      <c r="C207" s="20"/>
      <c r="D207" s="20"/>
      <c r="E207" s="20">
        <v>761</v>
      </c>
      <c r="F207" s="20" t="s">
        <v>58</v>
      </c>
      <c r="G207" s="62">
        <v>2918322000</v>
      </c>
      <c r="H207" s="6"/>
      <c r="I207" s="6"/>
      <c r="J207" s="6"/>
      <c r="K207" s="6">
        <v>198829006</v>
      </c>
      <c r="L207" s="6"/>
      <c r="M207" s="6">
        <v>198829006</v>
      </c>
      <c r="N207" s="6">
        <v>2719492994</v>
      </c>
      <c r="O207" s="8">
        <v>6.8131277494395751E-2</v>
      </c>
    </row>
    <row r="208" spans="1:15" x14ac:dyDescent="0.25">
      <c r="A208" s="19"/>
      <c r="B208" s="20"/>
      <c r="C208" s="20"/>
      <c r="D208" s="20"/>
      <c r="E208" s="20">
        <v>769</v>
      </c>
      <c r="F208" s="20" t="s">
        <v>80</v>
      </c>
      <c r="G208" s="65">
        <v>103847000</v>
      </c>
      <c r="H208" s="21"/>
      <c r="I208" s="21"/>
      <c r="J208" s="21"/>
      <c r="K208" s="21">
        <v>20975213</v>
      </c>
      <c r="L208" s="21"/>
      <c r="M208" s="21">
        <v>20975213</v>
      </c>
      <c r="N208" s="21">
        <v>82871787</v>
      </c>
      <c r="O208" s="22">
        <v>0.20198188681425558</v>
      </c>
    </row>
    <row r="209" spans="1:15" x14ac:dyDescent="0.25">
      <c r="A209" s="76" t="s">
        <v>101</v>
      </c>
      <c r="B209" s="77" t="s">
        <v>102</v>
      </c>
      <c r="C209" s="77"/>
      <c r="D209" s="77"/>
      <c r="E209" s="77"/>
      <c r="F209" s="77"/>
      <c r="G209" s="60">
        <v>393844000</v>
      </c>
      <c r="H209" s="53"/>
      <c r="I209" s="53">
        <v>7847035</v>
      </c>
      <c r="J209" s="53">
        <v>41995610</v>
      </c>
      <c r="K209" s="53">
        <v>2071504</v>
      </c>
      <c r="L209" s="53"/>
      <c r="M209" s="53">
        <v>51914149</v>
      </c>
      <c r="N209" s="53">
        <v>341929851</v>
      </c>
      <c r="O209" s="54">
        <v>0.13181398980306924</v>
      </c>
    </row>
    <row r="210" spans="1:15" x14ac:dyDescent="0.25">
      <c r="A210" s="78"/>
      <c r="B210" s="79"/>
      <c r="C210" s="79">
        <v>72</v>
      </c>
      <c r="D210" s="79" t="s">
        <v>43</v>
      </c>
      <c r="E210" s="79"/>
      <c r="F210" s="79"/>
      <c r="G210" s="61">
        <v>24880000</v>
      </c>
      <c r="H210" s="5"/>
      <c r="I210" s="5">
        <v>7401114</v>
      </c>
      <c r="J210" s="5"/>
      <c r="K210" s="5"/>
      <c r="L210" s="5"/>
      <c r="M210" s="5">
        <v>7401114</v>
      </c>
      <c r="N210" s="5">
        <v>17478886</v>
      </c>
      <c r="O210" s="7">
        <v>0.29747242765273313</v>
      </c>
    </row>
    <row r="211" spans="1:15" x14ac:dyDescent="0.25">
      <c r="A211" s="19"/>
      <c r="B211" s="20"/>
      <c r="C211" s="20"/>
      <c r="D211" s="20"/>
      <c r="E211" s="20">
        <v>724</v>
      </c>
      <c r="F211" s="20" t="s">
        <v>44</v>
      </c>
      <c r="G211" s="62">
        <v>12100000</v>
      </c>
      <c r="H211" s="6"/>
      <c r="I211" s="6">
        <v>1986115</v>
      </c>
      <c r="J211" s="6"/>
      <c r="K211" s="6"/>
      <c r="L211" s="6"/>
      <c r="M211" s="6">
        <v>1986115</v>
      </c>
      <c r="N211" s="6">
        <v>10113885</v>
      </c>
      <c r="O211" s="8">
        <v>0.16414173553719008</v>
      </c>
    </row>
    <row r="212" spans="1:15" x14ac:dyDescent="0.25">
      <c r="A212" s="19"/>
      <c r="B212" s="20"/>
      <c r="C212" s="20"/>
      <c r="D212" s="20"/>
      <c r="E212" s="20">
        <v>725</v>
      </c>
      <c r="F212" s="20" t="s">
        <v>50</v>
      </c>
      <c r="G212" s="66">
        <v>12780000</v>
      </c>
      <c r="H212" s="14"/>
      <c r="I212" s="14">
        <v>5414999</v>
      </c>
      <c r="J212" s="14"/>
      <c r="K212" s="14"/>
      <c r="L212" s="14"/>
      <c r="M212" s="14">
        <v>5414999</v>
      </c>
      <c r="N212" s="14">
        <v>7365001</v>
      </c>
      <c r="O212" s="57">
        <v>0.4237088419405321</v>
      </c>
    </row>
    <row r="213" spans="1:15" x14ac:dyDescent="0.25">
      <c r="A213" s="78"/>
      <c r="B213" s="79"/>
      <c r="C213" s="79">
        <v>73</v>
      </c>
      <c r="D213" s="79" t="s">
        <v>72</v>
      </c>
      <c r="E213" s="79"/>
      <c r="F213" s="79"/>
      <c r="G213" s="64">
        <v>0</v>
      </c>
      <c r="H213" s="17"/>
      <c r="I213" s="17">
        <v>445921</v>
      </c>
      <c r="J213" s="17"/>
      <c r="K213" s="17"/>
      <c r="L213" s="17"/>
      <c r="M213" s="17">
        <v>445921</v>
      </c>
      <c r="N213" s="17">
        <v>-445921</v>
      </c>
      <c r="O213" s="56"/>
    </row>
    <row r="214" spans="1:15" x14ac:dyDescent="0.25">
      <c r="A214" s="19"/>
      <c r="B214" s="20"/>
      <c r="C214" s="20"/>
      <c r="D214" s="20"/>
      <c r="E214" s="20">
        <v>733</v>
      </c>
      <c r="F214" s="20" t="s">
        <v>74</v>
      </c>
      <c r="G214" s="63">
        <v>0</v>
      </c>
      <c r="H214" s="15"/>
      <c r="I214" s="15">
        <v>445921</v>
      </c>
      <c r="J214" s="15"/>
      <c r="K214" s="15"/>
      <c r="L214" s="15"/>
      <c r="M214" s="15">
        <v>445921</v>
      </c>
      <c r="N214" s="15">
        <v>-445921</v>
      </c>
      <c r="O214" s="55"/>
    </row>
    <row r="215" spans="1:15" x14ac:dyDescent="0.25">
      <c r="A215" s="78"/>
      <c r="B215" s="79"/>
      <c r="C215" s="79">
        <v>74</v>
      </c>
      <c r="D215" s="79" t="s">
        <v>46</v>
      </c>
      <c r="E215" s="79"/>
      <c r="F215" s="79"/>
      <c r="G215" s="64">
        <v>61464000</v>
      </c>
      <c r="H215" s="17"/>
      <c r="I215" s="17"/>
      <c r="J215" s="17">
        <v>41995610</v>
      </c>
      <c r="K215" s="17"/>
      <c r="L215" s="17"/>
      <c r="M215" s="17">
        <v>41995610</v>
      </c>
      <c r="N215" s="17">
        <v>19468390</v>
      </c>
      <c r="O215" s="56">
        <v>0.6832554015358584</v>
      </c>
    </row>
    <row r="216" spans="1:15" x14ac:dyDescent="0.25">
      <c r="A216" s="19"/>
      <c r="B216" s="20"/>
      <c r="C216" s="20"/>
      <c r="D216" s="20"/>
      <c r="E216" s="20">
        <v>742</v>
      </c>
      <c r="F216" s="20" t="s">
        <v>47</v>
      </c>
      <c r="G216" s="63">
        <v>61464000</v>
      </c>
      <c r="H216" s="15"/>
      <c r="I216" s="15"/>
      <c r="J216" s="15">
        <v>41995610</v>
      </c>
      <c r="K216" s="15"/>
      <c r="L216" s="15"/>
      <c r="M216" s="15">
        <v>41995610</v>
      </c>
      <c r="N216" s="15">
        <v>19468390</v>
      </c>
      <c r="O216" s="55">
        <v>0.6832554015358584</v>
      </c>
    </row>
    <row r="217" spans="1:15" x14ac:dyDescent="0.25">
      <c r="A217" s="78"/>
      <c r="B217" s="79"/>
      <c r="C217" s="79">
        <v>76</v>
      </c>
      <c r="D217" s="79" t="s">
        <v>57</v>
      </c>
      <c r="E217" s="79"/>
      <c r="F217" s="79"/>
      <c r="G217" s="64">
        <v>307500000</v>
      </c>
      <c r="H217" s="17"/>
      <c r="I217" s="17"/>
      <c r="J217" s="17"/>
      <c r="K217" s="17">
        <v>2071504</v>
      </c>
      <c r="L217" s="17"/>
      <c r="M217" s="17">
        <v>2071504</v>
      </c>
      <c r="N217" s="17">
        <v>305428496</v>
      </c>
      <c r="O217" s="56">
        <v>6.7365983739837397E-3</v>
      </c>
    </row>
    <row r="218" spans="1:15" x14ac:dyDescent="0.25">
      <c r="A218" s="19"/>
      <c r="B218" s="20"/>
      <c r="C218" s="20"/>
      <c r="D218" s="20"/>
      <c r="E218" s="20">
        <v>761</v>
      </c>
      <c r="F218" s="20" t="s">
        <v>58</v>
      </c>
      <c r="G218" s="62">
        <v>307500000</v>
      </c>
      <c r="H218" s="6"/>
      <c r="I218" s="6"/>
      <c r="J218" s="6"/>
      <c r="K218" s="6">
        <v>2071504</v>
      </c>
      <c r="L218" s="6"/>
      <c r="M218" s="6">
        <v>2071504</v>
      </c>
      <c r="N218" s="6">
        <v>305428496</v>
      </c>
      <c r="O218" s="8">
        <v>6.7365983739837397E-3</v>
      </c>
    </row>
    <row r="219" spans="1:15" x14ac:dyDescent="0.25">
      <c r="A219" s="76" t="s">
        <v>103</v>
      </c>
      <c r="B219" s="77" t="s">
        <v>104</v>
      </c>
      <c r="C219" s="77"/>
      <c r="D219" s="77"/>
      <c r="E219" s="77"/>
      <c r="F219" s="77"/>
      <c r="G219" s="60">
        <v>15604737</v>
      </c>
      <c r="H219" s="53"/>
      <c r="I219" s="53">
        <v>322396</v>
      </c>
      <c r="J219" s="53">
        <v>3177007</v>
      </c>
      <c r="K219" s="53"/>
      <c r="L219" s="53"/>
      <c r="M219" s="53">
        <v>3499403</v>
      </c>
      <c r="N219" s="53">
        <v>12105334</v>
      </c>
      <c r="O219" s="54">
        <v>0.22425260996068053</v>
      </c>
    </row>
    <row r="220" spans="1:15" x14ac:dyDescent="0.25">
      <c r="A220" s="78"/>
      <c r="B220" s="79"/>
      <c r="C220" s="79">
        <v>72</v>
      </c>
      <c r="D220" s="79" t="s">
        <v>43</v>
      </c>
      <c r="E220" s="79"/>
      <c r="F220" s="79"/>
      <c r="G220" s="61">
        <v>6326000</v>
      </c>
      <c r="H220" s="5"/>
      <c r="I220" s="5">
        <v>322396</v>
      </c>
      <c r="J220" s="5"/>
      <c r="K220" s="5"/>
      <c r="L220" s="5"/>
      <c r="M220" s="5">
        <v>322396</v>
      </c>
      <c r="N220" s="5">
        <v>6003604</v>
      </c>
      <c r="O220" s="7">
        <v>5.0963642111919061E-2</v>
      </c>
    </row>
    <row r="221" spans="1:15" x14ac:dyDescent="0.25">
      <c r="A221" s="19"/>
      <c r="B221" s="20"/>
      <c r="C221" s="20"/>
      <c r="D221" s="20"/>
      <c r="E221" s="20">
        <v>725</v>
      </c>
      <c r="F221" s="20" t="s">
        <v>50</v>
      </c>
      <c r="G221" s="63">
        <v>6326000</v>
      </c>
      <c r="H221" s="15"/>
      <c r="I221" s="15">
        <v>322396</v>
      </c>
      <c r="J221" s="15"/>
      <c r="K221" s="15"/>
      <c r="L221" s="15"/>
      <c r="M221" s="15">
        <v>322396</v>
      </c>
      <c r="N221" s="15">
        <v>6003604</v>
      </c>
      <c r="O221" s="55">
        <v>5.0963642111919061E-2</v>
      </c>
    </row>
    <row r="222" spans="1:15" x14ac:dyDescent="0.25">
      <c r="A222" s="78"/>
      <c r="B222" s="79"/>
      <c r="C222" s="79">
        <v>74</v>
      </c>
      <c r="D222" s="79" t="s">
        <v>46</v>
      </c>
      <c r="E222" s="79"/>
      <c r="F222" s="79"/>
      <c r="G222" s="64">
        <v>9278737</v>
      </c>
      <c r="H222" s="17"/>
      <c r="I222" s="17"/>
      <c r="J222" s="17">
        <v>3177007</v>
      </c>
      <c r="K222" s="17"/>
      <c r="L222" s="17"/>
      <c r="M222" s="17">
        <v>3177007</v>
      </c>
      <c r="N222" s="17">
        <v>6101730</v>
      </c>
      <c r="O222" s="56">
        <v>0.34239649210878592</v>
      </c>
    </row>
    <row r="223" spans="1:15" x14ac:dyDescent="0.25">
      <c r="A223" s="19"/>
      <c r="B223" s="20"/>
      <c r="C223" s="20"/>
      <c r="D223" s="20"/>
      <c r="E223" s="20">
        <v>742</v>
      </c>
      <c r="F223" s="20" t="s">
        <v>47</v>
      </c>
      <c r="G223" s="62">
        <v>9278737</v>
      </c>
      <c r="H223" s="6"/>
      <c r="I223" s="6"/>
      <c r="J223" s="6">
        <v>3177007</v>
      </c>
      <c r="K223" s="6"/>
      <c r="L223" s="6"/>
      <c r="M223" s="6">
        <v>3177007</v>
      </c>
      <c r="N223" s="6">
        <v>6101730</v>
      </c>
      <c r="O223" s="8">
        <v>0.34239649210878592</v>
      </c>
    </row>
    <row r="224" spans="1:15" x14ac:dyDescent="0.25">
      <c r="A224" s="76" t="s">
        <v>105</v>
      </c>
      <c r="B224" s="77" t="s">
        <v>106</v>
      </c>
      <c r="C224" s="77"/>
      <c r="D224" s="77"/>
      <c r="E224" s="77"/>
      <c r="F224" s="77"/>
      <c r="G224" s="60">
        <v>85265000</v>
      </c>
      <c r="H224" s="53"/>
      <c r="I224" s="53">
        <v>278217</v>
      </c>
      <c r="J224" s="53"/>
      <c r="K224" s="53"/>
      <c r="L224" s="53">
        <v>393016</v>
      </c>
      <c r="M224" s="53">
        <v>671233</v>
      </c>
      <c r="N224" s="53">
        <v>84593767</v>
      </c>
      <c r="O224" s="54">
        <v>7.8723157215739165E-3</v>
      </c>
    </row>
    <row r="225" spans="1:15" x14ac:dyDescent="0.25">
      <c r="A225" s="78"/>
      <c r="B225" s="79"/>
      <c r="C225" s="79">
        <v>72</v>
      </c>
      <c r="D225" s="79" t="s">
        <v>43</v>
      </c>
      <c r="E225" s="79"/>
      <c r="F225" s="79"/>
      <c r="G225" s="61">
        <v>85265000</v>
      </c>
      <c r="H225" s="5"/>
      <c r="I225" s="5">
        <v>278217</v>
      </c>
      <c r="J225" s="5"/>
      <c r="K225" s="5"/>
      <c r="L225" s="5">
        <v>393016</v>
      </c>
      <c r="M225" s="5">
        <v>671233</v>
      </c>
      <c r="N225" s="5">
        <v>84593767</v>
      </c>
      <c r="O225" s="7">
        <v>7.8723157215739165E-3</v>
      </c>
    </row>
    <row r="226" spans="1:15" x14ac:dyDescent="0.25">
      <c r="A226" s="19"/>
      <c r="B226" s="20"/>
      <c r="C226" s="20"/>
      <c r="D226" s="20"/>
      <c r="E226" s="20">
        <v>723</v>
      </c>
      <c r="F226" s="20" t="s">
        <v>49</v>
      </c>
      <c r="G226" s="62">
        <v>900000</v>
      </c>
      <c r="H226" s="6"/>
      <c r="I226" s="6">
        <v>278217</v>
      </c>
      <c r="J226" s="6"/>
      <c r="K226" s="6"/>
      <c r="L226" s="6"/>
      <c r="M226" s="6">
        <v>278217</v>
      </c>
      <c r="N226" s="6">
        <v>621783</v>
      </c>
      <c r="O226" s="8">
        <v>0.30913000000000002</v>
      </c>
    </row>
    <row r="227" spans="1:15" x14ac:dyDescent="0.25">
      <c r="A227" s="19"/>
      <c r="B227" s="20"/>
      <c r="C227" s="20"/>
      <c r="D227" s="20"/>
      <c r="E227" s="20">
        <v>724</v>
      </c>
      <c r="F227" s="20" t="s">
        <v>44</v>
      </c>
      <c r="G227" s="65">
        <v>84365000</v>
      </c>
      <c r="H227" s="21"/>
      <c r="I227" s="21"/>
      <c r="J227" s="21"/>
      <c r="K227" s="21"/>
      <c r="L227" s="21">
        <v>393016</v>
      </c>
      <c r="M227" s="21">
        <v>393016</v>
      </c>
      <c r="N227" s="21">
        <v>83971984</v>
      </c>
      <c r="O227" s="22">
        <v>4.6585195282403844E-3</v>
      </c>
    </row>
    <row r="228" spans="1:15" x14ac:dyDescent="0.25">
      <c r="A228" s="76" t="s">
        <v>107</v>
      </c>
      <c r="B228" s="77" t="s">
        <v>108</v>
      </c>
      <c r="C228" s="77"/>
      <c r="D228" s="77"/>
      <c r="E228" s="77"/>
      <c r="F228" s="77"/>
      <c r="G228" s="60">
        <v>18500000</v>
      </c>
      <c r="H228" s="53"/>
      <c r="I228" s="53">
        <v>4018211</v>
      </c>
      <c r="J228" s="53">
        <v>183399</v>
      </c>
      <c r="K228" s="53"/>
      <c r="L228" s="53"/>
      <c r="M228" s="53">
        <v>4201610</v>
      </c>
      <c r="N228" s="53">
        <v>14298390</v>
      </c>
      <c r="O228" s="54">
        <v>0.22711405405405405</v>
      </c>
    </row>
    <row r="229" spans="1:15" x14ac:dyDescent="0.25">
      <c r="A229" s="78"/>
      <c r="B229" s="79"/>
      <c r="C229" s="79">
        <v>72</v>
      </c>
      <c r="D229" s="79" t="s">
        <v>43</v>
      </c>
      <c r="E229" s="79"/>
      <c r="F229" s="79"/>
      <c r="G229" s="61">
        <v>7000000</v>
      </c>
      <c r="H229" s="5"/>
      <c r="I229" s="5">
        <v>4018211</v>
      </c>
      <c r="J229" s="5"/>
      <c r="K229" s="5"/>
      <c r="L229" s="5"/>
      <c r="M229" s="5">
        <v>4018211</v>
      </c>
      <c r="N229" s="5">
        <v>2981789</v>
      </c>
      <c r="O229" s="7">
        <v>0.57403014285714282</v>
      </c>
    </row>
    <row r="230" spans="1:15" x14ac:dyDescent="0.25">
      <c r="A230" s="19"/>
      <c r="B230" s="20"/>
      <c r="C230" s="20"/>
      <c r="D230" s="20"/>
      <c r="E230" s="20">
        <v>723</v>
      </c>
      <c r="F230" s="20" t="s">
        <v>49</v>
      </c>
      <c r="G230" s="62">
        <v>2000000</v>
      </c>
      <c r="H230" s="6"/>
      <c r="I230" s="6">
        <v>3779437</v>
      </c>
      <c r="J230" s="6"/>
      <c r="K230" s="6"/>
      <c r="L230" s="6"/>
      <c r="M230" s="6">
        <v>3779437</v>
      </c>
      <c r="N230" s="6">
        <v>-1779437</v>
      </c>
      <c r="O230" s="8">
        <v>1.8897185000000001</v>
      </c>
    </row>
    <row r="231" spans="1:15" x14ac:dyDescent="0.25">
      <c r="A231" s="19"/>
      <c r="B231" s="20"/>
      <c r="C231" s="20"/>
      <c r="D231" s="20"/>
      <c r="E231" s="20">
        <v>724</v>
      </c>
      <c r="F231" s="20" t="s">
        <v>44</v>
      </c>
      <c r="G231" s="66">
        <v>5000000</v>
      </c>
      <c r="H231" s="14"/>
      <c r="I231" s="14">
        <v>238774</v>
      </c>
      <c r="J231" s="14"/>
      <c r="K231" s="14"/>
      <c r="L231" s="14"/>
      <c r="M231" s="14">
        <v>238774</v>
      </c>
      <c r="N231" s="14">
        <v>4761226</v>
      </c>
      <c r="O231" s="57">
        <v>4.77548E-2</v>
      </c>
    </row>
    <row r="232" spans="1:15" x14ac:dyDescent="0.25">
      <c r="A232" s="78"/>
      <c r="B232" s="79"/>
      <c r="C232" s="79">
        <v>74</v>
      </c>
      <c r="D232" s="79" t="s">
        <v>46</v>
      </c>
      <c r="E232" s="79"/>
      <c r="F232" s="79"/>
      <c r="G232" s="64">
        <v>11500000</v>
      </c>
      <c r="H232" s="17"/>
      <c r="I232" s="17"/>
      <c r="J232" s="17">
        <v>183399</v>
      </c>
      <c r="K232" s="17"/>
      <c r="L232" s="17"/>
      <c r="M232" s="17">
        <v>183399</v>
      </c>
      <c r="N232" s="17">
        <v>11316601</v>
      </c>
      <c r="O232" s="56">
        <v>1.5947739130434783E-2</v>
      </c>
    </row>
    <row r="233" spans="1:15" x14ac:dyDescent="0.25">
      <c r="A233" s="19"/>
      <c r="B233" s="20"/>
      <c r="C233" s="20"/>
      <c r="D233" s="20"/>
      <c r="E233" s="20">
        <v>742</v>
      </c>
      <c r="F233" s="20" t="s">
        <v>47</v>
      </c>
      <c r="G233" s="62">
        <v>11500000</v>
      </c>
      <c r="H233" s="6"/>
      <c r="I233" s="6"/>
      <c r="J233" s="6">
        <v>183399</v>
      </c>
      <c r="K233" s="6"/>
      <c r="L233" s="6"/>
      <c r="M233" s="6">
        <v>183399</v>
      </c>
      <c r="N233" s="6">
        <v>11316601</v>
      </c>
      <c r="O233" s="8">
        <v>1.5947739130434783E-2</v>
      </c>
    </row>
    <row r="234" spans="1:15" x14ac:dyDescent="0.25">
      <c r="A234" s="76" t="s">
        <v>109</v>
      </c>
      <c r="B234" s="77" t="s">
        <v>110</v>
      </c>
      <c r="C234" s="77"/>
      <c r="D234" s="77"/>
      <c r="E234" s="77"/>
      <c r="F234" s="77"/>
      <c r="G234" s="60">
        <v>79113000</v>
      </c>
      <c r="H234" s="53"/>
      <c r="I234" s="53">
        <v>12451124</v>
      </c>
      <c r="J234" s="53"/>
      <c r="K234" s="53"/>
      <c r="L234" s="53"/>
      <c r="M234" s="53">
        <v>12451124</v>
      </c>
      <c r="N234" s="53">
        <v>66661876</v>
      </c>
      <c r="O234" s="54">
        <v>0.15738404560565267</v>
      </c>
    </row>
    <row r="235" spans="1:15" x14ac:dyDescent="0.25">
      <c r="A235" s="78"/>
      <c r="B235" s="79"/>
      <c r="C235" s="79">
        <v>72</v>
      </c>
      <c r="D235" s="79" t="s">
        <v>43</v>
      </c>
      <c r="E235" s="79"/>
      <c r="F235" s="79"/>
      <c r="G235" s="61">
        <v>79113000</v>
      </c>
      <c r="H235" s="5"/>
      <c r="I235" s="5">
        <v>12451124</v>
      </c>
      <c r="J235" s="5"/>
      <c r="K235" s="5"/>
      <c r="L235" s="5"/>
      <c r="M235" s="5">
        <v>12451124</v>
      </c>
      <c r="N235" s="5">
        <v>66661876</v>
      </c>
      <c r="O235" s="7">
        <v>0.15738404560565267</v>
      </c>
    </row>
    <row r="236" spans="1:15" x14ac:dyDescent="0.25">
      <c r="A236" s="19"/>
      <c r="B236" s="20"/>
      <c r="C236" s="20"/>
      <c r="D236" s="20"/>
      <c r="E236" s="20">
        <v>725</v>
      </c>
      <c r="F236" s="20" t="s">
        <v>50</v>
      </c>
      <c r="G236" s="62">
        <v>79113000</v>
      </c>
      <c r="H236" s="6"/>
      <c r="I236" s="6">
        <v>12451124</v>
      </c>
      <c r="J236" s="6"/>
      <c r="K236" s="6"/>
      <c r="L236" s="6"/>
      <c r="M236" s="6">
        <v>12451124</v>
      </c>
      <c r="N236" s="6">
        <v>66661876</v>
      </c>
      <c r="O236" s="8">
        <v>0.15738404560565267</v>
      </c>
    </row>
    <row r="237" spans="1:15" x14ac:dyDescent="0.25">
      <c r="A237" s="76" t="s">
        <v>111</v>
      </c>
      <c r="B237" s="77" t="s">
        <v>112</v>
      </c>
      <c r="C237" s="77"/>
      <c r="D237" s="77"/>
      <c r="E237" s="77"/>
      <c r="F237" s="77"/>
      <c r="G237" s="60">
        <v>575944986</v>
      </c>
      <c r="H237" s="53"/>
      <c r="I237" s="53">
        <v>1708999</v>
      </c>
      <c r="J237" s="53">
        <v>3132493</v>
      </c>
      <c r="K237" s="53">
        <v>315122060</v>
      </c>
      <c r="L237" s="53">
        <v>725492</v>
      </c>
      <c r="M237" s="53">
        <v>320689044</v>
      </c>
      <c r="N237" s="53">
        <v>255255942</v>
      </c>
      <c r="O237" s="54">
        <v>0.55680499317690035</v>
      </c>
    </row>
    <row r="238" spans="1:15" x14ac:dyDescent="0.25">
      <c r="A238" s="78"/>
      <c r="B238" s="79"/>
      <c r="C238" s="79">
        <v>72</v>
      </c>
      <c r="D238" s="79" t="s">
        <v>43</v>
      </c>
      <c r="E238" s="79"/>
      <c r="F238" s="79"/>
      <c r="G238" s="61">
        <v>25756000</v>
      </c>
      <c r="H238" s="5"/>
      <c r="I238" s="5">
        <v>1708999</v>
      </c>
      <c r="J238" s="5">
        <v>16750</v>
      </c>
      <c r="K238" s="5"/>
      <c r="L238" s="5">
        <v>725492</v>
      </c>
      <c r="M238" s="5">
        <v>2451241</v>
      </c>
      <c r="N238" s="5">
        <v>23304759</v>
      </c>
      <c r="O238" s="7">
        <v>9.5171649324429258E-2</v>
      </c>
    </row>
    <row r="239" spans="1:15" x14ac:dyDescent="0.25">
      <c r="A239" s="19"/>
      <c r="B239" s="20"/>
      <c r="C239" s="20"/>
      <c r="D239" s="20"/>
      <c r="E239" s="20">
        <v>723</v>
      </c>
      <c r="F239" s="20" t="s">
        <v>49</v>
      </c>
      <c r="G239" s="62">
        <v>0</v>
      </c>
      <c r="H239" s="6"/>
      <c r="I239" s="6">
        <v>37200</v>
      </c>
      <c r="J239" s="6"/>
      <c r="K239" s="6"/>
      <c r="L239" s="6"/>
      <c r="M239" s="6">
        <v>37200</v>
      </c>
      <c r="N239" s="6">
        <v>-37200</v>
      </c>
      <c r="O239" s="8" t="e">
        <v>#DIV/0!</v>
      </c>
    </row>
    <row r="240" spans="1:15" x14ac:dyDescent="0.25">
      <c r="A240" s="19"/>
      <c r="B240" s="20"/>
      <c r="C240" s="20"/>
      <c r="D240" s="20"/>
      <c r="E240" s="20">
        <v>724</v>
      </c>
      <c r="F240" s="20" t="s">
        <v>44</v>
      </c>
      <c r="G240" s="65">
        <v>20622000</v>
      </c>
      <c r="H240" s="21"/>
      <c r="I240" s="21">
        <v>1507799</v>
      </c>
      <c r="J240" s="21"/>
      <c r="K240" s="21"/>
      <c r="L240" s="21">
        <v>392720</v>
      </c>
      <c r="M240" s="21">
        <v>1900519</v>
      </c>
      <c r="N240" s="21">
        <v>18721481</v>
      </c>
      <c r="O240" s="22">
        <v>9.2159780816603629E-2</v>
      </c>
    </row>
    <row r="241" spans="1:15" x14ac:dyDescent="0.25">
      <c r="A241" s="19"/>
      <c r="B241" s="20"/>
      <c r="C241" s="20"/>
      <c r="D241" s="20"/>
      <c r="E241" s="20">
        <v>725</v>
      </c>
      <c r="F241" s="20" t="s">
        <v>50</v>
      </c>
      <c r="G241" s="66">
        <v>5134000</v>
      </c>
      <c r="H241" s="14"/>
      <c r="I241" s="14">
        <v>164000</v>
      </c>
      <c r="J241" s="14">
        <v>16750</v>
      </c>
      <c r="K241" s="14"/>
      <c r="L241" s="14">
        <v>332772</v>
      </c>
      <c r="M241" s="14">
        <v>513522</v>
      </c>
      <c r="N241" s="14">
        <v>4620478</v>
      </c>
      <c r="O241" s="57">
        <v>0.10002376314764316</v>
      </c>
    </row>
    <row r="242" spans="1:15" x14ac:dyDescent="0.25">
      <c r="A242" s="78"/>
      <c r="B242" s="79"/>
      <c r="C242" s="79">
        <v>74</v>
      </c>
      <c r="D242" s="79" t="s">
        <v>46</v>
      </c>
      <c r="E242" s="79"/>
      <c r="F242" s="79"/>
      <c r="G242" s="64">
        <v>18138986</v>
      </c>
      <c r="H242" s="17"/>
      <c r="I242" s="17"/>
      <c r="J242" s="17">
        <v>3115743</v>
      </c>
      <c r="K242" s="17"/>
      <c r="L242" s="17"/>
      <c r="M242" s="17">
        <v>3115743</v>
      </c>
      <c r="N242" s="17">
        <v>15023243</v>
      </c>
      <c r="O242" s="56">
        <v>0.17177051683043362</v>
      </c>
    </row>
    <row r="243" spans="1:15" x14ac:dyDescent="0.25">
      <c r="A243" s="19"/>
      <c r="B243" s="20"/>
      <c r="C243" s="20"/>
      <c r="D243" s="20"/>
      <c r="E243" s="20">
        <v>742</v>
      </c>
      <c r="F243" s="20" t="s">
        <v>47</v>
      </c>
      <c r="G243" s="62">
        <v>12492986</v>
      </c>
      <c r="H243" s="6"/>
      <c r="I243" s="6"/>
      <c r="J243" s="6">
        <v>3115743</v>
      </c>
      <c r="K243" s="6"/>
      <c r="L243" s="6"/>
      <c r="M243" s="6">
        <v>3115743</v>
      </c>
      <c r="N243" s="6">
        <v>9377243</v>
      </c>
      <c r="O243" s="8">
        <v>0.24939938298177874</v>
      </c>
    </row>
    <row r="244" spans="1:15" x14ac:dyDescent="0.25">
      <c r="A244" s="19"/>
      <c r="B244" s="20"/>
      <c r="C244" s="20"/>
      <c r="D244" s="20"/>
      <c r="E244" s="20">
        <v>744</v>
      </c>
      <c r="F244" s="20" t="s">
        <v>86</v>
      </c>
      <c r="G244" s="66">
        <v>5646000</v>
      </c>
      <c r="H244" s="14"/>
      <c r="I244" s="14"/>
      <c r="J244" s="14">
        <v>0</v>
      </c>
      <c r="K244" s="14"/>
      <c r="L244" s="14"/>
      <c r="M244" s="14">
        <v>0</v>
      </c>
      <c r="N244" s="14">
        <v>5646000</v>
      </c>
      <c r="O244" s="57">
        <v>0</v>
      </c>
    </row>
    <row r="245" spans="1:15" x14ac:dyDescent="0.25">
      <c r="A245" s="78"/>
      <c r="B245" s="79"/>
      <c r="C245" s="79">
        <v>76</v>
      </c>
      <c r="D245" s="79" t="s">
        <v>57</v>
      </c>
      <c r="E245" s="79"/>
      <c r="F245" s="79"/>
      <c r="G245" s="64">
        <v>532050000</v>
      </c>
      <c r="H245" s="17"/>
      <c r="I245" s="17"/>
      <c r="J245" s="17"/>
      <c r="K245" s="17">
        <v>315122060</v>
      </c>
      <c r="L245" s="17"/>
      <c r="M245" s="17">
        <v>315122060</v>
      </c>
      <c r="N245" s="17">
        <v>216927940</v>
      </c>
      <c r="O245" s="56">
        <v>0.59227903392538295</v>
      </c>
    </row>
    <row r="246" spans="1:15" x14ac:dyDescent="0.25">
      <c r="A246" s="19"/>
      <c r="B246" s="20"/>
      <c r="C246" s="20"/>
      <c r="D246" s="20"/>
      <c r="E246" s="20">
        <v>761</v>
      </c>
      <c r="F246" s="20" t="s">
        <v>58</v>
      </c>
      <c r="G246" s="62">
        <v>532050000</v>
      </c>
      <c r="H246" s="6"/>
      <c r="I246" s="6"/>
      <c r="J246" s="6"/>
      <c r="K246" s="6">
        <v>315122060</v>
      </c>
      <c r="L246" s="6"/>
      <c r="M246" s="6">
        <v>315122060</v>
      </c>
      <c r="N246" s="6">
        <v>216927940</v>
      </c>
      <c r="O246" s="8">
        <v>0.59227903392538295</v>
      </c>
    </row>
    <row r="247" spans="1:15" x14ac:dyDescent="0.25">
      <c r="A247" s="76" t="s">
        <v>113</v>
      </c>
      <c r="B247" s="77" t="s">
        <v>114</v>
      </c>
      <c r="C247" s="77"/>
      <c r="D247" s="77"/>
      <c r="E247" s="77"/>
      <c r="F247" s="77"/>
      <c r="G247" s="60">
        <v>1000000</v>
      </c>
      <c r="H247" s="53"/>
      <c r="I247" s="53">
        <v>379572</v>
      </c>
      <c r="J247" s="53"/>
      <c r="K247" s="53"/>
      <c r="L247" s="53"/>
      <c r="M247" s="53">
        <v>379572</v>
      </c>
      <c r="N247" s="53">
        <v>620428</v>
      </c>
      <c r="O247" s="54">
        <v>0.37957200000000002</v>
      </c>
    </row>
    <row r="248" spans="1:15" x14ac:dyDescent="0.25">
      <c r="A248" s="78"/>
      <c r="B248" s="79"/>
      <c r="C248" s="79">
        <v>72</v>
      </c>
      <c r="D248" s="79" t="s">
        <v>43</v>
      </c>
      <c r="E248" s="79"/>
      <c r="F248" s="79"/>
      <c r="G248" s="61">
        <v>1000000</v>
      </c>
      <c r="H248" s="5"/>
      <c r="I248" s="5">
        <v>379572</v>
      </c>
      <c r="J248" s="5"/>
      <c r="K248" s="5"/>
      <c r="L248" s="5"/>
      <c r="M248" s="5">
        <v>379572</v>
      </c>
      <c r="N248" s="5">
        <v>620428</v>
      </c>
      <c r="O248" s="7">
        <v>0.37957200000000002</v>
      </c>
    </row>
    <row r="249" spans="1:15" x14ac:dyDescent="0.25">
      <c r="A249" s="19"/>
      <c r="B249" s="20"/>
      <c r="C249" s="20"/>
      <c r="D249" s="20"/>
      <c r="E249" s="20">
        <v>725</v>
      </c>
      <c r="F249" s="20" t="s">
        <v>50</v>
      </c>
      <c r="G249" s="62">
        <v>1000000</v>
      </c>
      <c r="H249" s="6"/>
      <c r="I249" s="6">
        <v>379572</v>
      </c>
      <c r="J249" s="6"/>
      <c r="K249" s="6"/>
      <c r="L249" s="6"/>
      <c r="M249" s="6">
        <v>379572</v>
      </c>
      <c r="N249" s="6">
        <v>620428</v>
      </c>
      <c r="O249" s="8">
        <v>0.37957200000000002</v>
      </c>
    </row>
    <row r="250" spans="1:15" x14ac:dyDescent="0.25">
      <c r="A250" s="76" t="s">
        <v>115</v>
      </c>
      <c r="B250" s="77" t="s">
        <v>116</v>
      </c>
      <c r="C250" s="77"/>
      <c r="D250" s="77"/>
      <c r="E250" s="77"/>
      <c r="F250" s="77"/>
      <c r="G250" s="60">
        <v>3524615000</v>
      </c>
      <c r="H250" s="53"/>
      <c r="I250" s="53">
        <v>1783908</v>
      </c>
      <c r="J250" s="53">
        <v>112476082</v>
      </c>
      <c r="K250" s="53">
        <v>136794935</v>
      </c>
      <c r="L250" s="53">
        <v>985487451</v>
      </c>
      <c r="M250" s="53">
        <v>1236542376</v>
      </c>
      <c r="N250" s="53">
        <v>2288072624</v>
      </c>
      <c r="O250" s="54">
        <v>0.35083048105963344</v>
      </c>
    </row>
    <row r="251" spans="1:15" x14ac:dyDescent="0.25">
      <c r="A251" s="78"/>
      <c r="B251" s="79"/>
      <c r="C251" s="79">
        <v>72</v>
      </c>
      <c r="D251" s="79" t="s">
        <v>43</v>
      </c>
      <c r="E251" s="79"/>
      <c r="F251" s="79"/>
      <c r="G251" s="61">
        <v>2627067000</v>
      </c>
      <c r="H251" s="5"/>
      <c r="I251" s="5">
        <v>1783908</v>
      </c>
      <c r="J251" s="5">
        <v>1675213</v>
      </c>
      <c r="K251" s="5"/>
      <c r="L251" s="5">
        <v>882539010</v>
      </c>
      <c r="M251" s="5">
        <v>885998131</v>
      </c>
      <c r="N251" s="5">
        <v>1741068869</v>
      </c>
      <c r="O251" s="7">
        <v>0.33725753130772834</v>
      </c>
    </row>
    <row r="252" spans="1:15" x14ac:dyDescent="0.25">
      <c r="A252" s="19"/>
      <c r="B252" s="20"/>
      <c r="C252" s="20"/>
      <c r="D252" s="20"/>
      <c r="E252" s="20">
        <v>721</v>
      </c>
      <c r="F252" s="20" t="s">
        <v>71</v>
      </c>
      <c r="G252" s="62">
        <v>3050000</v>
      </c>
      <c r="H252" s="6"/>
      <c r="I252" s="6"/>
      <c r="J252" s="6"/>
      <c r="K252" s="6"/>
      <c r="L252" s="6">
        <v>120</v>
      </c>
      <c r="M252" s="6">
        <v>120</v>
      </c>
      <c r="N252" s="6">
        <v>3049880</v>
      </c>
      <c r="O252" s="8">
        <v>3.934426229508197E-5</v>
      </c>
    </row>
    <row r="253" spans="1:15" x14ac:dyDescent="0.25">
      <c r="A253" s="19"/>
      <c r="B253" s="20"/>
      <c r="C253" s="20"/>
      <c r="D253" s="20"/>
      <c r="E253" s="20">
        <v>723</v>
      </c>
      <c r="F253" s="20" t="s">
        <v>49</v>
      </c>
      <c r="G253" s="65">
        <v>2399807000</v>
      </c>
      <c r="H253" s="21"/>
      <c r="I253" s="21">
        <v>1790366</v>
      </c>
      <c r="J253" s="21">
        <v>1462361</v>
      </c>
      <c r="K253" s="21"/>
      <c r="L253" s="21">
        <v>818235575</v>
      </c>
      <c r="M253" s="21">
        <v>821488302</v>
      </c>
      <c r="N253" s="21">
        <v>1578318698</v>
      </c>
      <c r="O253" s="22">
        <v>0.34231432027658892</v>
      </c>
    </row>
    <row r="254" spans="1:15" x14ac:dyDescent="0.25">
      <c r="A254" s="19"/>
      <c r="B254" s="20"/>
      <c r="C254" s="20"/>
      <c r="D254" s="20"/>
      <c r="E254" s="20">
        <v>724</v>
      </c>
      <c r="F254" s="20" t="s">
        <v>44</v>
      </c>
      <c r="G254" s="65">
        <v>5300000</v>
      </c>
      <c r="H254" s="21"/>
      <c r="I254" s="21"/>
      <c r="J254" s="21">
        <v>-86531</v>
      </c>
      <c r="K254" s="21"/>
      <c r="L254" s="21">
        <v>1446718</v>
      </c>
      <c r="M254" s="21">
        <v>1360187</v>
      </c>
      <c r="N254" s="21">
        <v>3939813</v>
      </c>
      <c r="O254" s="22">
        <v>0.25663905660377356</v>
      </c>
    </row>
    <row r="255" spans="1:15" x14ac:dyDescent="0.25">
      <c r="A255" s="19"/>
      <c r="B255" s="20"/>
      <c r="C255" s="20"/>
      <c r="D255" s="20"/>
      <c r="E255" s="20">
        <v>725</v>
      </c>
      <c r="F255" s="20" t="s">
        <v>50</v>
      </c>
      <c r="G255" s="66">
        <v>218910000</v>
      </c>
      <c r="H255" s="14"/>
      <c r="I255" s="14">
        <v>-6458</v>
      </c>
      <c r="J255" s="14">
        <v>299383</v>
      </c>
      <c r="K255" s="14"/>
      <c r="L255" s="14">
        <v>62856597</v>
      </c>
      <c r="M255" s="14">
        <v>63149522</v>
      </c>
      <c r="N255" s="14">
        <v>155760478</v>
      </c>
      <c r="O255" s="57">
        <v>0.28847253209081358</v>
      </c>
    </row>
    <row r="256" spans="1:15" x14ac:dyDescent="0.25">
      <c r="A256" s="78"/>
      <c r="B256" s="79"/>
      <c r="C256" s="79">
        <v>74</v>
      </c>
      <c r="D256" s="79" t="s">
        <v>46</v>
      </c>
      <c r="E256" s="79"/>
      <c r="F256" s="79"/>
      <c r="G256" s="64">
        <v>344048000</v>
      </c>
      <c r="H256" s="17"/>
      <c r="I256" s="17"/>
      <c r="J256" s="17">
        <v>110800869</v>
      </c>
      <c r="K256" s="17"/>
      <c r="L256" s="17">
        <v>102948441</v>
      </c>
      <c r="M256" s="17">
        <v>213749310</v>
      </c>
      <c r="N256" s="17">
        <v>130298690</v>
      </c>
      <c r="O256" s="56">
        <v>0.62127758336046135</v>
      </c>
    </row>
    <row r="257" spans="1:15" x14ac:dyDescent="0.25">
      <c r="A257" s="19"/>
      <c r="B257" s="20"/>
      <c r="C257" s="20"/>
      <c r="D257" s="20"/>
      <c r="E257" s="20">
        <v>741</v>
      </c>
      <c r="F257" s="20" t="s">
        <v>76</v>
      </c>
      <c r="G257" s="62">
        <v>7260000</v>
      </c>
      <c r="H257" s="6"/>
      <c r="I257" s="6"/>
      <c r="J257" s="6">
        <v>0</v>
      </c>
      <c r="K257" s="6"/>
      <c r="L257" s="6">
        <v>101928455</v>
      </c>
      <c r="M257" s="6">
        <v>101928455</v>
      </c>
      <c r="N257" s="6">
        <v>-94668455</v>
      </c>
      <c r="O257" s="8">
        <v>14.039732093663911</v>
      </c>
    </row>
    <row r="258" spans="1:15" x14ac:dyDescent="0.25">
      <c r="A258" s="19"/>
      <c r="B258" s="20"/>
      <c r="C258" s="20"/>
      <c r="D258" s="20"/>
      <c r="E258" s="20">
        <v>742</v>
      </c>
      <c r="F258" s="20" t="s">
        <v>47</v>
      </c>
      <c r="G258" s="65">
        <v>335288000</v>
      </c>
      <c r="H258" s="21"/>
      <c r="I258" s="21"/>
      <c r="J258" s="21">
        <v>110415792</v>
      </c>
      <c r="K258" s="21"/>
      <c r="L258" s="21">
        <v>1019986</v>
      </c>
      <c r="M258" s="21">
        <v>111435778</v>
      </c>
      <c r="N258" s="21">
        <v>223852222</v>
      </c>
      <c r="O258" s="22">
        <v>0.33235838443368088</v>
      </c>
    </row>
    <row r="259" spans="1:15" x14ac:dyDescent="0.25">
      <c r="A259" s="19"/>
      <c r="B259" s="20"/>
      <c r="C259" s="20"/>
      <c r="D259" s="20"/>
      <c r="E259" s="20">
        <v>744</v>
      </c>
      <c r="F259" s="20" t="s">
        <v>86</v>
      </c>
      <c r="G259" s="66">
        <v>1500000</v>
      </c>
      <c r="H259" s="14"/>
      <c r="I259" s="14"/>
      <c r="J259" s="14">
        <v>385077</v>
      </c>
      <c r="K259" s="14"/>
      <c r="L259" s="14"/>
      <c r="M259" s="14">
        <v>385077</v>
      </c>
      <c r="N259" s="14">
        <v>1114923</v>
      </c>
      <c r="O259" s="57">
        <v>0.256718</v>
      </c>
    </row>
    <row r="260" spans="1:15" x14ac:dyDescent="0.25">
      <c r="A260" s="78"/>
      <c r="B260" s="79"/>
      <c r="C260" s="79">
        <v>76</v>
      </c>
      <c r="D260" s="79" t="s">
        <v>57</v>
      </c>
      <c r="E260" s="79"/>
      <c r="F260" s="79"/>
      <c r="G260" s="64">
        <v>553500000</v>
      </c>
      <c r="H260" s="17"/>
      <c r="I260" s="17"/>
      <c r="J260" s="17"/>
      <c r="K260" s="17">
        <v>136794935</v>
      </c>
      <c r="L260" s="17"/>
      <c r="M260" s="17">
        <v>136794935</v>
      </c>
      <c r="N260" s="17">
        <v>416705065</v>
      </c>
      <c r="O260" s="56">
        <v>0.24714532068654019</v>
      </c>
    </row>
    <row r="261" spans="1:15" x14ac:dyDescent="0.25">
      <c r="A261" s="19"/>
      <c r="B261" s="20"/>
      <c r="C261" s="20"/>
      <c r="D261" s="20"/>
      <c r="E261" s="20">
        <v>761</v>
      </c>
      <c r="F261" s="20" t="s">
        <v>58</v>
      </c>
      <c r="G261" s="62">
        <v>553500000</v>
      </c>
      <c r="H261" s="6"/>
      <c r="I261" s="6"/>
      <c r="J261" s="6"/>
      <c r="K261" s="6">
        <v>136794935</v>
      </c>
      <c r="L261" s="6"/>
      <c r="M261" s="6">
        <v>136794935</v>
      </c>
      <c r="N261" s="6">
        <v>416705065</v>
      </c>
      <c r="O261" s="8">
        <v>0.24714532068654019</v>
      </c>
    </row>
    <row r="262" spans="1:15" x14ac:dyDescent="0.25">
      <c r="A262" s="76" t="s">
        <v>117</v>
      </c>
      <c r="B262" s="77" t="s">
        <v>118</v>
      </c>
      <c r="C262" s="77"/>
      <c r="D262" s="77"/>
      <c r="E262" s="77"/>
      <c r="F262" s="77"/>
      <c r="G262" s="60">
        <v>27000000</v>
      </c>
      <c r="H262" s="53"/>
      <c r="I262" s="53"/>
      <c r="J262" s="53">
        <v>0</v>
      </c>
      <c r="K262" s="53"/>
      <c r="L262" s="53">
        <v>1593087</v>
      </c>
      <c r="M262" s="53">
        <v>1593087</v>
      </c>
      <c r="N262" s="53">
        <v>25406913</v>
      </c>
      <c r="O262" s="54">
        <v>5.9003222222222221E-2</v>
      </c>
    </row>
    <row r="263" spans="1:15" x14ac:dyDescent="0.25">
      <c r="A263" s="78"/>
      <c r="B263" s="79"/>
      <c r="C263" s="79">
        <v>72</v>
      </c>
      <c r="D263" s="79" t="s">
        <v>43</v>
      </c>
      <c r="E263" s="79"/>
      <c r="F263" s="79"/>
      <c r="G263" s="61">
        <v>12500000</v>
      </c>
      <c r="H263" s="5"/>
      <c r="I263" s="5"/>
      <c r="J263" s="5"/>
      <c r="K263" s="5"/>
      <c r="L263" s="5">
        <v>1593087</v>
      </c>
      <c r="M263" s="5">
        <v>1593087</v>
      </c>
      <c r="N263" s="5">
        <v>10906913</v>
      </c>
      <c r="O263" s="7">
        <v>0.12744696</v>
      </c>
    </row>
    <row r="264" spans="1:15" x14ac:dyDescent="0.25">
      <c r="A264" s="19"/>
      <c r="B264" s="20"/>
      <c r="C264" s="20"/>
      <c r="D264" s="20"/>
      <c r="E264" s="20">
        <v>723</v>
      </c>
      <c r="F264" s="20" t="s">
        <v>49</v>
      </c>
      <c r="G264" s="63">
        <v>12500000</v>
      </c>
      <c r="H264" s="15"/>
      <c r="I264" s="15"/>
      <c r="J264" s="15"/>
      <c r="K264" s="15"/>
      <c r="L264" s="15">
        <v>1593087</v>
      </c>
      <c r="M264" s="15">
        <v>1593087</v>
      </c>
      <c r="N264" s="15">
        <v>10906913</v>
      </c>
      <c r="O264" s="55">
        <v>0.12744696</v>
      </c>
    </row>
    <row r="265" spans="1:15" x14ac:dyDescent="0.25">
      <c r="A265" s="78"/>
      <c r="B265" s="79"/>
      <c r="C265" s="79">
        <v>74</v>
      </c>
      <c r="D265" s="79" t="s">
        <v>46</v>
      </c>
      <c r="E265" s="79"/>
      <c r="F265" s="79"/>
      <c r="G265" s="64">
        <v>14500000</v>
      </c>
      <c r="H265" s="17"/>
      <c r="I265" s="17"/>
      <c r="J265" s="17">
        <v>0</v>
      </c>
      <c r="K265" s="17"/>
      <c r="L265" s="17"/>
      <c r="M265" s="17">
        <v>0</v>
      </c>
      <c r="N265" s="17">
        <v>14500000</v>
      </c>
      <c r="O265" s="56">
        <v>0</v>
      </c>
    </row>
    <row r="266" spans="1:15" x14ac:dyDescent="0.25">
      <c r="A266" s="19"/>
      <c r="B266" s="20"/>
      <c r="C266" s="20"/>
      <c r="D266" s="20"/>
      <c r="E266" s="20">
        <v>742</v>
      </c>
      <c r="F266" s="20" t="s">
        <v>47</v>
      </c>
      <c r="G266" s="62">
        <v>14500000</v>
      </c>
      <c r="H266" s="6"/>
      <c r="I266" s="6"/>
      <c r="J266" s="6">
        <v>0</v>
      </c>
      <c r="K266" s="6"/>
      <c r="L266" s="6"/>
      <c r="M266" s="6">
        <v>0</v>
      </c>
      <c r="N266" s="6">
        <v>14500000</v>
      </c>
      <c r="O266" s="8">
        <v>0</v>
      </c>
    </row>
    <row r="267" spans="1:15" x14ac:dyDescent="0.25">
      <c r="A267" s="76" t="s">
        <v>119</v>
      </c>
      <c r="B267" s="77" t="s">
        <v>120</v>
      </c>
      <c r="C267" s="77"/>
      <c r="D267" s="77"/>
      <c r="E267" s="77"/>
      <c r="F267" s="77"/>
      <c r="G267" s="60">
        <v>429500000</v>
      </c>
      <c r="H267" s="53"/>
      <c r="I267" s="53"/>
      <c r="J267" s="53">
        <v>150393388</v>
      </c>
      <c r="K267" s="53"/>
      <c r="L267" s="53"/>
      <c r="M267" s="53">
        <v>150393388</v>
      </c>
      <c r="N267" s="53">
        <v>279106612</v>
      </c>
      <c r="O267" s="54">
        <v>0.350159227008149</v>
      </c>
    </row>
    <row r="268" spans="1:15" x14ac:dyDescent="0.25">
      <c r="A268" s="78"/>
      <c r="B268" s="79"/>
      <c r="C268" s="79">
        <v>74</v>
      </c>
      <c r="D268" s="79" t="s">
        <v>46</v>
      </c>
      <c r="E268" s="79"/>
      <c r="F268" s="79"/>
      <c r="G268" s="61">
        <v>429500000</v>
      </c>
      <c r="H268" s="5"/>
      <c r="I268" s="5"/>
      <c r="J268" s="5">
        <v>150393388</v>
      </c>
      <c r="K268" s="5"/>
      <c r="L268" s="5"/>
      <c r="M268" s="5">
        <v>150393388</v>
      </c>
      <c r="N268" s="5">
        <v>279106612</v>
      </c>
      <c r="O268" s="7">
        <v>0.350159227008149</v>
      </c>
    </row>
    <row r="269" spans="1:15" x14ac:dyDescent="0.25">
      <c r="A269" s="19"/>
      <c r="B269" s="20"/>
      <c r="C269" s="20"/>
      <c r="D269" s="20"/>
      <c r="E269" s="20">
        <v>742</v>
      </c>
      <c r="F269" s="20" t="s">
        <v>47</v>
      </c>
      <c r="G269" s="62">
        <v>429500000</v>
      </c>
      <c r="H269" s="6"/>
      <c r="I269" s="6"/>
      <c r="J269" s="6">
        <v>150393388</v>
      </c>
      <c r="K269" s="6"/>
      <c r="L269" s="6"/>
      <c r="M269" s="6">
        <v>150393388</v>
      </c>
      <c r="N269" s="6">
        <v>279106612</v>
      </c>
      <c r="O269" s="8">
        <v>0.350159227008149</v>
      </c>
    </row>
    <row r="270" spans="1:15" x14ac:dyDescent="0.25">
      <c r="A270" s="76" t="s">
        <v>121</v>
      </c>
      <c r="B270" s="77" t="s">
        <v>122</v>
      </c>
      <c r="C270" s="77"/>
      <c r="D270" s="77"/>
      <c r="E270" s="77"/>
      <c r="F270" s="77"/>
      <c r="G270" s="60">
        <v>168000000</v>
      </c>
      <c r="H270" s="53"/>
      <c r="I270" s="53"/>
      <c r="J270" s="53">
        <v>7604389</v>
      </c>
      <c r="K270" s="53"/>
      <c r="L270" s="53">
        <v>71910770</v>
      </c>
      <c r="M270" s="53">
        <v>79515159</v>
      </c>
      <c r="N270" s="53">
        <v>88484841</v>
      </c>
      <c r="O270" s="54">
        <v>0.47330451785714284</v>
      </c>
    </row>
    <row r="271" spans="1:15" x14ac:dyDescent="0.25">
      <c r="A271" s="78"/>
      <c r="B271" s="79"/>
      <c r="C271" s="79">
        <v>72</v>
      </c>
      <c r="D271" s="79" t="s">
        <v>43</v>
      </c>
      <c r="E271" s="79"/>
      <c r="F271" s="79"/>
      <c r="G271" s="61">
        <v>160000000</v>
      </c>
      <c r="H271" s="5"/>
      <c r="I271" s="5"/>
      <c r="J271" s="5"/>
      <c r="K271" s="5"/>
      <c r="L271" s="5">
        <v>71910770</v>
      </c>
      <c r="M271" s="5">
        <v>71910770</v>
      </c>
      <c r="N271" s="5">
        <v>88089230</v>
      </c>
      <c r="O271" s="7">
        <v>0.4494423125</v>
      </c>
    </row>
    <row r="272" spans="1:15" x14ac:dyDescent="0.25">
      <c r="A272" s="19"/>
      <c r="B272" s="20"/>
      <c r="C272" s="20"/>
      <c r="D272" s="20"/>
      <c r="E272" s="20">
        <v>724</v>
      </c>
      <c r="F272" s="20" t="s">
        <v>44</v>
      </c>
      <c r="G272" s="63">
        <v>160000000</v>
      </c>
      <c r="H272" s="15"/>
      <c r="I272" s="15"/>
      <c r="J272" s="15"/>
      <c r="K272" s="15"/>
      <c r="L272" s="15">
        <v>71910770</v>
      </c>
      <c r="M272" s="15">
        <v>71910770</v>
      </c>
      <c r="N272" s="15">
        <v>88089230</v>
      </c>
      <c r="O272" s="55">
        <v>0.4494423125</v>
      </c>
    </row>
    <row r="273" spans="1:15" x14ac:dyDescent="0.25">
      <c r="A273" s="78"/>
      <c r="B273" s="79"/>
      <c r="C273" s="79">
        <v>74</v>
      </c>
      <c r="D273" s="79" t="s">
        <v>46</v>
      </c>
      <c r="E273" s="79"/>
      <c r="F273" s="79"/>
      <c r="G273" s="64">
        <v>8000000</v>
      </c>
      <c r="H273" s="17"/>
      <c r="I273" s="17"/>
      <c r="J273" s="17">
        <v>7604389</v>
      </c>
      <c r="K273" s="17"/>
      <c r="L273" s="17"/>
      <c r="M273" s="17">
        <v>7604389</v>
      </c>
      <c r="N273" s="17">
        <v>395611</v>
      </c>
      <c r="O273" s="56">
        <v>0.95054862500000004</v>
      </c>
    </row>
    <row r="274" spans="1:15" x14ac:dyDescent="0.25">
      <c r="A274" s="19"/>
      <c r="B274" s="20"/>
      <c r="C274" s="20"/>
      <c r="D274" s="20"/>
      <c r="E274" s="20">
        <v>742</v>
      </c>
      <c r="F274" s="20" t="s">
        <v>47</v>
      </c>
      <c r="G274" s="62">
        <v>8000000</v>
      </c>
      <c r="H274" s="6"/>
      <c r="I274" s="6"/>
      <c r="J274" s="6">
        <v>7604389</v>
      </c>
      <c r="K274" s="6"/>
      <c r="L274" s="6"/>
      <c r="M274" s="6">
        <v>7604389</v>
      </c>
      <c r="N274" s="6">
        <v>395611</v>
      </c>
      <c r="O274" s="8">
        <v>0.95054862500000004</v>
      </c>
    </row>
    <row r="275" spans="1:15" x14ac:dyDescent="0.25">
      <c r="A275" s="76" t="s">
        <v>123</v>
      </c>
      <c r="B275" s="77" t="s">
        <v>124</v>
      </c>
      <c r="C275" s="77"/>
      <c r="D275" s="77"/>
      <c r="E275" s="77"/>
      <c r="F275" s="77"/>
      <c r="G275" s="60">
        <v>28370000</v>
      </c>
      <c r="H275" s="53"/>
      <c r="I275" s="53">
        <v>5288910</v>
      </c>
      <c r="J275" s="53">
        <v>0</v>
      </c>
      <c r="K275" s="53"/>
      <c r="L275" s="53"/>
      <c r="M275" s="53">
        <v>5288910</v>
      </c>
      <c r="N275" s="53">
        <v>23081090</v>
      </c>
      <c r="O275" s="54">
        <v>0.18642615438843849</v>
      </c>
    </row>
    <row r="276" spans="1:15" x14ac:dyDescent="0.25">
      <c r="A276" s="78"/>
      <c r="B276" s="79"/>
      <c r="C276" s="79">
        <v>72</v>
      </c>
      <c r="D276" s="79" t="s">
        <v>43</v>
      </c>
      <c r="E276" s="79"/>
      <c r="F276" s="79"/>
      <c r="G276" s="61">
        <v>19370000</v>
      </c>
      <c r="H276" s="5"/>
      <c r="I276" s="5">
        <v>5288910</v>
      </c>
      <c r="J276" s="5"/>
      <c r="K276" s="5"/>
      <c r="L276" s="5"/>
      <c r="M276" s="5">
        <v>5288910</v>
      </c>
      <c r="N276" s="5">
        <v>14081090</v>
      </c>
      <c r="O276" s="7">
        <v>0.27304646360351059</v>
      </c>
    </row>
    <row r="277" spans="1:15" x14ac:dyDescent="0.25">
      <c r="A277" s="19"/>
      <c r="B277" s="20"/>
      <c r="C277" s="20"/>
      <c r="D277" s="20"/>
      <c r="E277" s="20">
        <v>724</v>
      </c>
      <c r="F277" s="20" t="s">
        <v>44</v>
      </c>
      <c r="G277" s="63">
        <v>19370000</v>
      </c>
      <c r="H277" s="15"/>
      <c r="I277" s="15">
        <v>5288910</v>
      </c>
      <c r="J277" s="15"/>
      <c r="K277" s="15"/>
      <c r="L277" s="15"/>
      <c r="M277" s="15">
        <v>5288910</v>
      </c>
      <c r="N277" s="15">
        <v>14081090</v>
      </c>
      <c r="O277" s="55">
        <v>0.27304646360351059</v>
      </c>
    </row>
    <row r="278" spans="1:15" x14ac:dyDescent="0.25">
      <c r="A278" s="78"/>
      <c r="B278" s="79"/>
      <c r="C278" s="79">
        <v>74</v>
      </c>
      <c r="D278" s="79" t="s">
        <v>46</v>
      </c>
      <c r="E278" s="79"/>
      <c r="F278" s="79"/>
      <c r="G278" s="64">
        <v>9000000</v>
      </c>
      <c r="H278" s="17"/>
      <c r="I278" s="17"/>
      <c r="J278" s="17">
        <v>0</v>
      </c>
      <c r="K278" s="17"/>
      <c r="L278" s="17"/>
      <c r="M278" s="17">
        <v>0</v>
      </c>
      <c r="N278" s="17">
        <v>9000000</v>
      </c>
      <c r="O278" s="56">
        <v>0</v>
      </c>
    </row>
    <row r="279" spans="1:15" x14ac:dyDescent="0.25">
      <c r="A279" s="19"/>
      <c r="B279" s="20"/>
      <c r="C279" s="20"/>
      <c r="D279" s="20"/>
      <c r="E279" s="20">
        <v>744</v>
      </c>
      <c r="F279" s="20" t="s">
        <v>86</v>
      </c>
      <c r="G279" s="62">
        <v>9000000</v>
      </c>
      <c r="H279" s="6"/>
      <c r="I279" s="6"/>
      <c r="J279" s="6">
        <v>0</v>
      </c>
      <c r="K279" s="6"/>
      <c r="L279" s="6"/>
      <c r="M279" s="6">
        <v>0</v>
      </c>
      <c r="N279" s="6">
        <v>9000000</v>
      </c>
      <c r="O279" s="8">
        <v>0</v>
      </c>
    </row>
    <row r="280" spans="1:15" x14ac:dyDescent="0.25">
      <c r="A280" s="76" t="s">
        <v>125</v>
      </c>
      <c r="B280" s="77" t="s">
        <v>126</v>
      </c>
      <c r="C280" s="77"/>
      <c r="D280" s="77"/>
      <c r="E280" s="77"/>
      <c r="F280" s="77"/>
      <c r="G280" s="60">
        <v>9520000</v>
      </c>
      <c r="H280" s="53"/>
      <c r="I280" s="53">
        <v>24662</v>
      </c>
      <c r="J280" s="53">
        <v>8605692</v>
      </c>
      <c r="K280" s="53"/>
      <c r="L280" s="53">
        <v>0</v>
      </c>
      <c r="M280" s="53">
        <v>8630354</v>
      </c>
      <c r="N280" s="53">
        <v>889646</v>
      </c>
      <c r="O280" s="54">
        <v>0.90654978991596635</v>
      </c>
    </row>
    <row r="281" spans="1:15" x14ac:dyDescent="0.25">
      <c r="A281" s="78"/>
      <c r="B281" s="79"/>
      <c r="C281" s="79">
        <v>72</v>
      </c>
      <c r="D281" s="79" t="s">
        <v>43</v>
      </c>
      <c r="E281" s="79"/>
      <c r="F281" s="79"/>
      <c r="G281" s="61">
        <v>920000</v>
      </c>
      <c r="H281" s="5"/>
      <c r="I281" s="5">
        <v>24662</v>
      </c>
      <c r="J281" s="5"/>
      <c r="K281" s="5"/>
      <c r="L281" s="5">
        <v>0</v>
      </c>
      <c r="M281" s="5">
        <v>24662</v>
      </c>
      <c r="N281" s="5">
        <v>895338</v>
      </c>
      <c r="O281" s="7">
        <v>2.6806521739130434E-2</v>
      </c>
    </row>
    <row r="282" spans="1:15" x14ac:dyDescent="0.25">
      <c r="A282" s="19"/>
      <c r="B282" s="20"/>
      <c r="C282" s="20"/>
      <c r="D282" s="20"/>
      <c r="E282" s="20">
        <v>723</v>
      </c>
      <c r="F282" s="20" t="s">
        <v>49</v>
      </c>
      <c r="G282" s="62">
        <v>300000</v>
      </c>
      <c r="H282" s="6"/>
      <c r="I282" s="6">
        <v>0</v>
      </c>
      <c r="J282" s="6"/>
      <c r="K282" s="6"/>
      <c r="L282" s="6"/>
      <c r="M282" s="6">
        <v>0</v>
      </c>
      <c r="N282" s="6">
        <v>300000</v>
      </c>
      <c r="O282" s="8">
        <v>0</v>
      </c>
    </row>
    <row r="283" spans="1:15" x14ac:dyDescent="0.25">
      <c r="A283" s="19"/>
      <c r="B283" s="20"/>
      <c r="C283" s="20"/>
      <c r="D283" s="20"/>
      <c r="E283" s="20">
        <v>724</v>
      </c>
      <c r="F283" s="20" t="s">
        <v>44</v>
      </c>
      <c r="G283" s="65">
        <v>220000</v>
      </c>
      <c r="H283" s="21"/>
      <c r="I283" s="21"/>
      <c r="J283" s="21"/>
      <c r="K283" s="21"/>
      <c r="L283" s="21">
        <v>0</v>
      </c>
      <c r="M283" s="21">
        <v>0</v>
      </c>
      <c r="N283" s="21">
        <v>220000</v>
      </c>
      <c r="O283" s="22">
        <v>0</v>
      </c>
    </row>
    <row r="284" spans="1:15" x14ac:dyDescent="0.25">
      <c r="A284" s="19"/>
      <c r="B284" s="20"/>
      <c r="C284" s="20"/>
      <c r="D284" s="20"/>
      <c r="E284" s="20">
        <v>725</v>
      </c>
      <c r="F284" s="20" t="s">
        <v>50</v>
      </c>
      <c r="G284" s="66">
        <v>400000</v>
      </c>
      <c r="H284" s="14"/>
      <c r="I284" s="14">
        <v>24662</v>
      </c>
      <c r="J284" s="14"/>
      <c r="K284" s="14"/>
      <c r="L284" s="14">
        <v>0</v>
      </c>
      <c r="M284" s="14">
        <v>24662</v>
      </c>
      <c r="N284" s="14">
        <v>375338</v>
      </c>
      <c r="O284" s="57">
        <v>6.1655000000000001E-2</v>
      </c>
    </row>
    <row r="285" spans="1:15" x14ac:dyDescent="0.25">
      <c r="A285" s="78"/>
      <c r="B285" s="79"/>
      <c r="C285" s="79">
        <v>74</v>
      </c>
      <c r="D285" s="79" t="s">
        <v>46</v>
      </c>
      <c r="E285" s="79"/>
      <c r="F285" s="79"/>
      <c r="G285" s="64">
        <v>8600000</v>
      </c>
      <c r="H285" s="17"/>
      <c r="I285" s="17"/>
      <c r="J285" s="17">
        <v>8605692</v>
      </c>
      <c r="K285" s="17"/>
      <c r="L285" s="17"/>
      <c r="M285" s="17">
        <v>8605692</v>
      </c>
      <c r="N285" s="17">
        <v>-5692</v>
      </c>
      <c r="O285" s="56">
        <v>1.0006618604651163</v>
      </c>
    </row>
    <row r="286" spans="1:15" x14ac:dyDescent="0.25">
      <c r="A286" s="19"/>
      <c r="B286" s="20"/>
      <c r="C286" s="20"/>
      <c r="D286" s="20"/>
      <c r="E286" s="20">
        <v>742</v>
      </c>
      <c r="F286" s="20" t="s">
        <v>47</v>
      </c>
      <c r="G286" s="62">
        <v>8600000</v>
      </c>
      <c r="H286" s="6"/>
      <c r="I286" s="6"/>
      <c r="J286" s="6">
        <v>8605692</v>
      </c>
      <c r="K286" s="6"/>
      <c r="L286" s="6"/>
      <c r="M286" s="6">
        <v>8605692</v>
      </c>
      <c r="N286" s="6">
        <v>-5692</v>
      </c>
      <c r="O286" s="8">
        <v>1.0006618604651163</v>
      </c>
    </row>
    <row r="287" spans="1:15" x14ac:dyDescent="0.25">
      <c r="A287" s="76" t="s">
        <v>127</v>
      </c>
      <c r="B287" s="77" t="s">
        <v>128</v>
      </c>
      <c r="C287" s="77"/>
      <c r="D287" s="77"/>
      <c r="E287" s="77"/>
      <c r="F287" s="77"/>
      <c r="G287" s="60">
        <v>276667000</v>
      </c>
      <c r="H287" s="53"/>
      <c r="I287" s="53">
        <v>5111116</v>
      </c>
      <c r="J287" s="53">
        <v>8093357</v>
      </c>
      <c r="K287" s="53"/>
      <c r="L287" s="53">
        <v>50540615</v>
      </c>
      <c r="M287" s="53">
        <v>63745088</v>
      </c>
      <c r="N287" s="53">
        <v>212921912</v>
      </c>
      <c r="O287" s="54">
        <v>0.2304036549353555</v>
      </c>
    </row>
    <row r="288" spans="1:15" x14ac:dyDescent="0.25">
      <c r="A288" s="78"/>
      <c r="B288" s="79"/>
      <c r="C288" s="79">
        <v>71</v>
      </c>
      <c r="D288" s="79" t="s">
        <v>64</v>
      </c>
      <c r="E288" s="79"/>
      <c r="F288" s="79"/>
      <c r="G288" s="61">
        <v>1500000</v>
      </c>
      <c r="H288" s="5"/>
      <c r="I288" s="5">
        <v>0</v>
      </c>
      <c r="J288" s="5"/>
      <c r="K288" s="5"/>
      <c r="L288" s="5"/>
      <c r="M288" s="5">
        <v>0</v>
      </c>
      <c r="N288" s="5">
        <v>1500000</v>
      </c>
      <c r="O288" s="7">
        <v>0</v>
      </c>
    </row>
    <row r="289" spans="1:15" x14ac:dyDescent="0.25">
      <c r="A289" s="19"/>
      <c r="B289" s="20"/>
      <c r="C289" s="20"/>
      <c r="D289" s="20"/>
      <c r="E289" s="20">
        <v>711</v>
      </c>
      <c r="F289" s="20" t="s">
        <v>65</v>
      </c>
      <c r="G289" s="63">
        <v>1500000</v>
      </c>
      <c r="H289" s="15"/>
      <c r="I289" s="15">
        <v>0</v>
      </c>
      <c r="J289" s="15"/>
      <c r="K289" s="15"/>
      <c r="L289" s="15"/>
      <c r="M289" s="15">
        <v>0</v>
      </c>
      <c r="N289" s="15">
        <v>1500000</v>
      </c>
      <c r="O289" s="55">
        <v>0</v>
      </c>
    </row>
    <row r="290" spans="1:15" x14ac:dyDescent="0.25">
      <c r="A290" s="78"/>
      <c r="B290" s="79"/>
      <c r="C290" s="79">
        <v>72</v>
      </c>
      <c r="D290" s="79" t="s">
        <v>43</v>
      </c>
      <c r="E290" s="79"/>
      <c r="F290" s="79"/>
      <c r="G290" s="64">
        <v>216507000</v>
      </c>
      <c r="H290" s="17"/>
      <c r="I290" s="17">
        <v>5111116</v>
      </c>
      <c r="J290" s="17"/>
      <c r="K290" s="17"/>
      <c r="L290" s="17">
        <v>50540615</v>
      </c>
      <c r="M290" s="17">
        <v>55651731</v>
      </c>
      <c r="N290" s="17">
        <v>160855269</v>
      </c>
      <c r="O290" s="56">
        <v>0.25704356441131232</v>
      </c>
    </row>
    <row r="291" spans="1:15" x14ac:dyDescent="0.25">
      <c r="A291" s="19"/>
      <c r="B291" s="20"/>
      <c r="C291" s="20"/>
      <c r="D291" s="20"/>
      <c r="E291" s="20">
        <v>721</v>
      </c>
      <c r="F291" s="20" t="s">
        <v>71</v>
      </c>
      <c r="G291" s="62">
        <v>0</v>
      </c>
      <c r="H291" s="6"/>
      <c r="I291" s="6"/>
      <c r="J291" s="6"/>
      <c r="K291" s="6"/>
      <c r="L291" s="6">
        <v>601384</v>
      </c>
      <c r="M291" s="6">
        <v>601384</v>
      </c>
      <c r="N291" s="6">
        <v>-601384</v>
      </c>
      <c r="O291" s="8"/>
    </row>
    <row r="292" spans="1:15" x14ac:dyDescent="0.25">
      <c r="A292" s="19"/>
      <c r="B292" s="20"/>
      <c r="C292" s="20"/>
      <c r="D292" s="20"/>
      <c r="E292" s="20">
        <v>723</v>
      </c>
      <c r="F292" s="20" t="s">
        <v>49</v>
      </c>
      <c r="G292" s="65">
        <v>130914000</v>
      </c>
      <c r="H292" s="21"/>
      <c r="I292" s="21">
        <v>5074117</v>
      </c>
      <c r="J292" s="21"/>
      <c r="K292" s="21"/>
      <c r="L292" s="21">
        <v>33449970</v>
      </c>
      <c r="M292" s="21">
        <v>38524087</v>
      </c>
      <c r="N292" s="21">
        <v>92389913</v>
      </c>
      <c r="O292" s="22">
        <v>0.29427018500695112</v>
      </c>
    </row>
    <row r="293" spans="1:15" x14ac:dyDescent="0.25">
      <c r="A293" s="19"/>
      <c r="B293" s="20"/>
      <c r="C293" s="20"/>
      <c r="D293" s="20"/>
      <c r="E293" s="20">
        <v>724</v>
      </c>
      <c r="F293" s="20" t="s">
        <v>44</v>
      </c>
      <c r="G293" s="65">
        <v>0</v>
      </c>
      <c r="H293" s="21"/>
      <c r="I293" s="21"/>
      <c r="J293" s="21"/>
      <c r="K293" s="21"/>
      <c r="L293" s="21">
        <v>492340</v>
      </c>
      <c r="M293" s="21">
        <v>492340</v>
      </c>
      <c r="N293" s="21">
        <v>-492340</v>
      </c>
      <c r="O293" s="22"/>
    </row>
    <row r="294" spans="1:15" x14ac:dyDescent="0.25">
      <c r="A294" s="19"/>
      <c r="B294" s="20"/>
      <c r="C294" s="20"/>
      <c r="D294" s="20"/>
      <c r="E294" s="20">
        <v>725</v>
      </c>
      <c r="F294" s="20" t="s">
        <v>50</v>
      </c>
      <c r="G294" s="66">
        <v>85593000</v>
      </c>
      <c r="H294" s="14"/>
      <c r="I294" s="14">
        <v>36999</v>
      </c>
      <c r="J294" s="14"/>
      <c r="K294" s="14"/>
      <c r="L294" s="14">
        <v>15996921</v>
      </c>
      <c r="M294" s="14">
        <v>16033920</v>
      </c>
      <c r="N294" s="14">
        <v>69559080</v>
      </c>
      <c r="O294" s="57">
        <v>0.18732746836774036</v>
      </c>
    </row>
    <row r="295" spans="1:15" x14ac:dyDescent="0.25">
      <c r="A295" s="78"/>
      <c r="B295" s="79"/>
      <c r="C295" s="79">
        <v>74</v>
      </c>
      <c r="D295" s="79" t="s">
        <v>46</v>
      </c>
      <c r="E295" s="79"/>
      <c r="F295" s="79"/>
      <c r="G295" s="64">
        <v>58660000</v>
      </c>
      <c r="H295" s="17"/>
      <c r="I295" s="17"/>
      <c r="J295" s="17">
        <v>8093357</v>
      </c>
      <c r="K295" s="17"/>
      <c r="L295" s="17"/>
      <c r="M295" s="17">
        <v>8093357</v>
      </c>
      <c r="N295" s="17">
        <v>50566643</v>
      </c>
      <c r="O295" s="56">
        <v>0.13797062734401636</v>
      </c>
    </row>
    <row r="296" spans="1:15" x14ac:dyDescent="0.25">
      <c r="A296" s="19"/>
      <c r="B296" s="20"/>
      <c r="C296" s="20"/>
      <c r="D296" s="20"/>
      <c r="E296" s="20">
        <v>741</v>
      </c>
      <c r="F296" s="20" t="s">
        <v>76</v>
      </c>
      <c r="G296" s="62">
        <v>1872000</v>
      </c>
      <c r="H296" s="6"/>
      <c r="I296" s="6"/>
      <c r="J296" s="6">
        <v>0</v>
      </c>
      <c r="K296" s="6"/>
      <c r="L296" s="6"/>
      <c r="M296" s="6">
        <v>0</v>
      </c>
      <c r="N296" s="6">
        <v>1872000</v>
      </c>
      <c r="O296" s="8">
        <v>0</v>
      </c>
    </row>
    <row r="297" spans="1:15" x14ac:dyDescent="0.25">
      <c r="A297" s="19"/>
      <c r="B297" s="20"/>
      <c r="C297" s="20"/>
      <c r="D297" s="20"/>
      <c r="E297" s="20">
        <v>742</v>
      </c>
      <c r="F297" s="20" t="s">
        <v>47</v>
      </c>
      <c r="G297" s="65">
        <v>56788000</v>
      </c>
      <c r="H297" s="21"/>
      <c r="I297" s="21"/>
      <c r="J297" s="21">
        <v>7847357</v>
      </c>
      <c r="K297" s="21"/>
      <c r="L297" s="21"/>
      <c r="M297" s="21">
        <v>7847357</v>
      </c>
      <c r="N297" s="21">
        <v>48940643</v>
      </c>
      <c r="O297" s="22">
        <v>0.13818688807494542</v>
      </c>
    </row>
    <row r="298" spans="1:15" x14ac:dyDescent="0.25">
      <c r="A298" s="19"/>
      <c r="B298" s="20"/>
      <c r="C298" s="20"/>
      <c r="D298" s="20"/>
      <c r="E298" s="20">
        <v>744</v>
      </c>
      <c r="F298" s="20" t="s">
        <v>86</v>
      </c>
      <c r="G298" s="65">
        <v>0</v>
      </c>
      <c r="H298" s="21"/>
      <c r="I298" s="21"/>
      <c r="J298" s="21">
        <v>246000</v>
      </c>
      <c r="K298" s="21"/>
      <c r="L298" s="21"/>
      <c r="M298" s="21">
        <v>246000</v>
      </c>
      <c r="N298" s="21">
        <v>-246000</v>
      </c>
      <c r="O298" s="22"/>
    </row>
    <row r="299" spans="1:15" x14ac:dyDescent="0.25">
      <c r="A299" s="76" t="s">
        <v>129</v>
      </c>
      <c r="B299" s="77" t="s">
        <v>130</v>
      </c>
      <c r="C299" s="77"/>
      <c r="D299" s="77"/>
      <c r="E299" s="77"/>
      <c r="F299" s="77"/>
      <c r="G299" s="60">
        <v>1059452647</v>
      </c>
      <c r="H299" s="53"/>
      <c r="I299" s="53">
        <v>35342668</v>
      </c>
      <c r="J299" s="53">
        <v>261880</v>
      </c>
      <c r="K299" s="53">
        <v>0</v>
      </c>
      <c r="L299" s="53">
        <v>172403419</v>
      </c>
      <c r="M299" s="53">
        <v>208007967</v>
      </c>
      <c r="N299" s="53">
        <v>851444680</v>
      </c>
      <c r="O299" s="54">
        <v>0.1963353129457989</v>
      </c>
    </row>
    <row r="300" spans="1:15" x14ac:dyDescent="0.25">
      <c r="A300" s="78"/>
      <c r="B300" s="79"/>
      <c r="C300" s="79">
        <v>71</v>
      </c>
      <c r="D300" s="79" t="s">
        <v>64</v>
      </c>
      <c r="E300" s="79"/>
      <c r="F300" s="79"/>
      <c r="G300" s="61">
        <v>599648000</v>
      </c>
      <c r="H300" s="5"/>
      <c r="I300" s="5"/>
      <c r="J300" s="5"/>
      <c r="K300" s="5"/>
      <c r="L300" s="5">
        <v>41953679</v>
      </c>
      <c r="M300" s="5">
        <v>41953679</v>
      </c>
      <c r="N300" s="5">
        <v>557694321</v>
      </c>
      <c r="O300" s="7">
        <v>6.9963843788355837E-2</v>
      </c>
    </row>
    <row r="301" spans="1:15" x14ac:dyDescent="0.25">
      <c r="A301" s="19"/>
      <c r="B301" s="20"/>
      <c r="C301" s="20"/>
      <c r="D301" s="20"/>
      <c r="E301" s="20">
        <v>714</v>
      </c>
      <c r="F301" s="20" t="s">
        <v>66</v>
      </c>
      <c r="G301" s="63">
        <v>599648000</v>
      </c>
      <c r="H301" s="15"/>
      <c r="I301" s="15"/>
      <c r="J301" s="15"/>
      <c r="K301" s="15"/>
      <c r="L301" s="15">
        <v>41953679</v>
      </c>
      <c r="M301" s="15">
        <v>41953679</v>
      </c>
      <c r="N301" s="15">
        <v>557694321</v>
      </c>
      <c r="O301" s="55">
        <v>6.9963843788355837E-2</v>
      </c>
    </row>
    <row r="302" spans="1:15" x14ac:dyDescent="0.25">
      <c r="A302" s="78"/>
      <c r="B302" s="79"/>
      <c r="C302" s="79">
        <v>72</v>
      </c>
      <c r="D302" s="79" t="s">
        <v>43</v>
      </c>
      <c r="E302" s="79"/>
      <c r="F302" s="79"/>
      <c r="G302" s="64">
        <v>281412000</v>
      </c>
      <c r="H302" s="17"/>
      <c r="I302" s="17">
        <v>35342668</v>
      </c>
      <c r="J302" s="17"/>
      <c r="K302" s="17"/>
      <c r="L302" s="17">
        <v>130449740</v>
      </c>
      <c r="M302" s="17">
        <v>165792408</v>
      </c>
      <c r="N302" s="17">
        <v>115619592</v>
      </c>
      <c r="O302" s="56">
        <v>0.58914476994584453</v>
      </c>
    </row>
    <row r="303" spans="1:15" x14ac:dyDescent="0.25">
      <c r="A303" s="19"/>
      <c r="B303" s="20"/>
      <c r="C303" s="20"/>
      <c r="D303" s="20"/>
      <c r="E303" s="20">
        <v>723</v>
      </c>
      <c r="F303" s="20" t="s">
        <v>49</v>
      </c>
      <c r="G303" s="62">
        <v>223340000</v>
      </c>
      <c r="H303" s="6"/>
      <c r="I303" s="6">
        <v>34087771</v>
      </c>
      <c r="J303" s="6"/>
      <c r="K303" s="6"/>
      <c r="L303" s="6">
        <v>46335163</v>
      </c>
      <c r="M303" s="6">
        <v>80422934</v>
      </c>
      <c r="N303" s="6">
        <v>142917066</v>
      </c>
      <c r="O303" s="8">
        <v>0.36009194053908838</v>
      </c>
    </row>
    <row r="304" spans="1:15" x14ac:dyDescent="0.25">
      <c r="A304" s="19"/>
      <c r="B304" s="20"/>
      <c r="C304" s="20"/>
      <c r="D304" s="20"/>
      <c r="E304" s="20">
        <v>724</v>
      </c>
      <c r="F304" s="20" t="s">
        <v>44</v>
      </c>
      <c r="G304" s="65">
        <v>53012000</v>
      </c>
      <c r="H304" s="21"/>
      <c r="I304" s="21"/>
      <c r="J304" s="21"/>
      <c r="K304" s="21"/>
      <c r="L304" s="21">
        <v>84114577</v>
      </c>
      <c r="M304" s="21">
        <v>84114577</v>
      </c>
      <c r="N304" s="21">
        <v>-31102577</v>
      </c>
      <c r="O304" s="22">
        <v>1.5867082358711235</v>
      </c>
    </row>
    <row r="305" spans="1:15" x14ac:dyDescent="0.25">
      <c r="A305" s="19"/>
      <c r="B305" s="20"/>
      <c r="C305" s="20"/>
      <c r="D305" s="20"/>
      <c r="E305" s="20">
        <v>725</v>
      </c>
      <c r="F305" s="20" t="s">
        <v>50</v>
      </c>
      <c r="G305" s="66">
        <v>5060000</v>
      </c>
      <c r="H305" s="14"/>
      <c r="I305" s="14">
        <v>1254897</v>
      </c>
      <c r="J305" s="14"/>
      <c r="K305" s="14"/>
      <c r="L305" s="14"/>
      <c r="M305" s="14">
        <v>1254897</v>
      </c>
      <c r="N305" s="14">
        <v>3805103</v>
      </c>
      <c r="O305" s="57">
        <v>0.24800335968379447</v>
      </c>
    </row>
    <row r="306" spans="1:15" x14ac:dyDescent="0.25">
      <c r="A306" s="78"/>
      <c r="B306" s="79"/>
      <c r="C306" s="79">
        <v>74</v>
      </c>
      <c r="D306" s="79" t="s">
        <v>46</v>
      </c>
      <c r="E306" s="79"/>
      <c r="F306" s="79"/>
      <c r="G306" s="64">
        <v>86142647</v>
      </c>
      <c r="H306" s="17"/>
      <c r="I306" s="17"/>
      <c r="J306" s="17">
        <v>261880</v>
      </c>
      <c r="K306" s="17"/>
      <c r="L306" s="17"/>
      <c r="M306" s="17">
        <v>261880</v>
      </c>
      <c r="N306" s="17">
        <v>85880767</v>
      </c>
      <c r="O306" s="56">
        <v>3.0400737511583546E-3</v>
      </c>
    </row>
    <row r="307" spans="1:15" x14ac:dyDescent="0.25">
      <c r="A307" s="19"/>
      <c r="B307" s="20"/>
      <c r="C307" s="20"/>
      <c r="D307" s="20"/>
      <c r="E307" s="20">
        <v>742</v>
      </c>
      <c r="F307" s="20" t="s">
        <v>47</v>
      </c>
      <c r="G307" s="62">
        <v>18230953</v>
      </c>
      <c r="H307" s="6"/>
      <c r="I307" s="6"/>
      <c r="J307" s="6">
        <v>238880</v>
      </c>
      <c r="K307" s="6"/>
      <c r="L307" s="6"/>
      <c r="M307" s="6">
        <v>238880</v>
      </c>
      <c r="N307" s="6">
        <v>17992073</v>
      </c>
      <c r="O307" s="8">
        <v>1.3102990282515676E-2</v>
      </c>
    </row>
    <row r="308" spans="1:15" x14ac:dyDescent="0.25">
      <c r="A308" s="19"/>
      <c r="B308" s="20"/>
      <c r="C308" s="20"/>
      <c r="D308" s="20"/>
      <c r="E308" s="20">
        <v>744</v>
      </c>
      <c r="F308" s="20" t="s">
        <v>86</v>
      </c>
      <c r="G308" s="66">
        <v>67911694</v>
      </c>
      <c r="H308" s="14"/>
      <c r="I308" s="14"/>
      <c r="J308" s="14">
        <v>23000</v>
      </c>
      <c r="K308" s="14"/>
      <c r="L308" s="14"/>
      <c r="M308" s="14">
        <v>23000</v>
      </c>
      <c r="N308" s="14">
        <v>67888694</v>
      </c>
      <c r="O308" s="57">
        <v>3.3867510358378042E-4</v>
      </c>
    </row>
    <row r="309" spans="1:15" x14ac:dyDescent="0.25">
      <c r="A309" s="78"/>
      <c r="B309" s="79"/>
      <c r="C309" s="79">
        <v>76</v>
      </c>
      <c r="D309" s="79" t="s">
        <v>57</v>
      </c>
      <c r="E309" s="79"/>
      <c r="F309" s="79"/>
      <c r="G309" s="64">
        <v>92250000</v>
      </c>
      <c r="H309" s="17"/>
      <c r="I309" s="17"/>
      <c r="J309" s="17"/>
      <c r="K309" s="17">
        <v>0</v>
      </c>
      <c r="L309" s="17"/>
      <c r="M309" s="17">
        <v>0</v>
      </c>
      <c r="N309" s="17">
        <v>92250000</v>
      </c>
      <c r="O309" s="56">
        <v>0</v>
      </c>
    </row>
    <row r="310" spans="1:15" x14ac:dyDescent="0.25">
      <c r="A310" s="19"/>
      <c r="B310" s="20"/>
      <c r="C310" s="20"/>
      <c r="D310" s="20"/>
      <c r="E310" s="20">
        <v>761</v>
      </c>
      <c r="F310" s="20" t="s">
        <v>58</v>
      </c>
      <c r="G310" s="62">
        <v>92250000</v>
      </c>
      <c r="H310" s="6"/>
      <c r="I310" s="6"/>
      <c r="J310" s="6"/>
      <c r="K310" s="6">
        <v>0</v>
      </c>
      <c r="L310" s="6"/>
      <c r="M310" s="6">
        <v>0</v>
      </c>
      <c r="N310" s="6">
        <v>92250000</v>
      </c>
      <c r="O310" s="8">
        <v>0</v>
      </c>
    </row>
    <row r="311" spans="1:15" x14ac:dyDescent="0.25">
      <c r="A311" s="76" t="s">
        <v>131</v>
      </c>
      <c r="B311" s="77" t="s">
        <v>132</v>
      </c>
      <c r="C311" s="77"/>
      <c r="D311" s="77"/>
      <c r="E311" s="77"/>
      <c r="F311" s="77"/>
      <c r="G311" s="60">
        <v>20930000</v>
      </c>
      <c r="H311" s="53"/>
      <c r="I311" s="53">
        <v>457600</v>
      </c>
      <c r="J311" s="53"/>
      <c r="K311" s="53"/>
      <c r="L311" s="53">
        <v>8169350</v>
      </c>
      <c r="M311" s="53">
        <v>8626950</v>
      </c>
      <c r="N311" s="53">
        <v>12303050</v>
      </c>
      <c r="O311" s="54">
        <v>0.41218107978977542</v>
      </c>
    </row>
    <row r="312" spans="1:15" x14ac:dyDescent="0.25">
      <c r="A312" s="78"/>
      <c r="B312" s="79"/>
      <c r="C312" s="79">
        <v>72</v>
      </c>
      <c r="D312" s="79" t="s">
        <v>43</v>
      </c>
      <c r="E312" s="79"/>
      <c r="F312" s="79"/>
      <c r="G312" s="61">
        <v>20930000</v>
      </c>
      <c r="H312" s="5"/>
      <c r="I312" s="5">
        <v>457600</v>
      </c>
      <c r="J312" s="5"/>
      <c r="K312" s="5"/>
      <c r="L312" s="5">
        <v>8169350</v>
      </c>
      <c r="M312" s="5">
        <v>8626950</v>
      </c>
      <c r="N312" s="5">
        <v>12303050</v>
      </c>
      <c r="O312" s="7">
        <v>0.41218107978977542</v>
      </c>
    </row>
    <row r="313" spans="1:15" x14ac:dyDescent="0.25">
      <c r="A313" s="19"/>
      <c r="B313" s="20"/>
      <c r="C313" s="20"/>
      <c r="D313" s="20"/>
      <c r="E313" s="20">
        <v>723</v>
      </c>
      <c r="F313" s="20" t="s">
        <v>49</v>
      </c>
      <c r="G313" s="62">
        <v>20930000</v>
      </c>
      <c r="H313" s="6"/>
      <c r="I313" s="6">
        <v>457600</v>
      </c>
      <c r="J313" s="6"/>
      <c r="K313" s="6"/>
      <c r="L313" s="6">
        <v>8169350</v>
      </c>
      <c r="M313" s="6">
        <v>8626950</v>
      </c>
      <c r="N313" s="6">
        <v>12303050</v>
      </c>
      <c r="O313" s="8">
        <v>0.41218107978977542</v>
      </c>
    </row>
    <row r="314" spans="1:15" x14ac:dyDescent="0.25">
      <c r="A314" s="76" t="s">
        <v>133</v>
      </c>
      <c r="B314" s="77" t="s">
        <v>134</v>
      </c>
      <c r="C314" s="77"/>
      <c r="D314" s="77"/>
      <c r="E314" s="77"/>
      <c r="F314" s="77"/>
      <c r="G314" s="60">
        <v>94408000</v>
      </c>
      <c r="H314" s="53"/>
      <c r="I314" s="53"/>
      <c r="J314" s="53">
        <v>12556330</v>
      </c>
      <c r="K314" s="53"/>
      <c r="L314" s="53"/>
      <c r="M314" s="53">
        <v>12556330</v>
      </c>
      <c r="N314" s="53">
        <v>81851670</v>
      </c>
      <c r="O314" s="54">
        <v>0.13300069909329718</v>
      </c>
    </row>
    <row r="315" spans="1:15" x14ac:dyDescent="0.25">
      <c r="A315" s="78"/>
      <c r="B315" s="79"/>
      <c r="C315" s="79">
        <v>74</v>
      </c>
      <c r="D315" s="79" t="s">
        <v>46</v>
      </c>
      <c r="E315" s="79"/>
      <c r="F315" s="79"/>
      <c r="G315" s="61">
        <v>94408000</v>
      </c>
      <c r="H315" s="5"/>
      <c r="I315" s="5"/>
      <c r="J315" s="5">
        <v>12556330</v>
      </c>
      <c r="K315" s="5"/>
      <c r="L315" s="5"/>
      <c r="M315" s="5">
        <v>12556330</v>
      </c>
      <c r="N315" s="5">
        <v>81851670</v>
      </c>
      <c r="O315" s="7">
        <v>0.13300069909329718</v>
      </c>
    </row>
    <row r="316" spans="1:15" x14ac:dyDescent="0.25">
      <c r="A316" s="19"/>
      <c r="B316" s="20"/>
      <c r="C316" s="20"/>
      <c r="D316" s="20"/>
      <c r="E316" s="20">
        <v>742</v>
      </c>
      <c r="F316" s="20" t="s">
        <v>47</v>
      </c>
      <c r="G316" s="62">
        <v>94408000</v>
      </c>
      <c r="H316" s="6"/>
      <c r="I316" s="6"/>
      <c r="J316" s="6">
        <v>12556330</v>
      </c>
      <c r="K316" s="6"/>
      <c r="L316" s="6"/>
      <c r="M316" s="6">
        <v>12556330</v>
      </c>
      <c r="N316" s="6">
        <v>81851670</v>
      </c>
      <c r="O316" s="8">
        <v>0.13300069909329718</v>
      </c>
    </row>
    <row r="317" spans="1:15" x14ac:dyDescent="0.25">
      <c r="A317" s="76" t="s">
        <v>135</v>
      </c>
      <c r="B317" s="77" t="s">
        <v>136</v>
      </c>
      <c r="C317" s="77"/>
      <c r="D317" s="77"/>
      <c r="E317" s="77"/>
      <c r="F317" s="77"/>
      <c r="G317" s="60">
        <v>60000</v>
      </c>
      <c r="H317" s="53"/>
      <c r="I317" s="53"/>
      <c r="J317" s="53"/>
      <c r="K317" s="53"/>
      <c r="L317" s="53">
        <v>0</v>
      </c>
      <c r="M317" s="53">
        <v>0</v>
      </c>
      <c r="N317" s="53">
        <v>60000</v>
      </c>
      <c r="O317" s="54">
        <v>0</v>
      </c>
    </row>
    <row r="318" spans="1:15" x14ac:dyDescent="0.25">
      <c r="A318" s="78"/>
      <c r="B318" s="79"/>
      <c r="C318" s="79">
        <v>72</v>
      </c>
      <c r="D318" s="79" t="s">
        <v>43</v>
      </c>
      <c r="E318" s="79"/>
      <c r="F318" s="79"/>
      <c r="G318" s="61">
        <v>60000</v>
      </c>
      <c r="H318" s="5"/>
      <c r="I318" s="5"/>
      <c r="J318" s="5"/>
      <c r="K318" s="5"/>
      <c r="L318" s="5">
        <v>0</v>
      </c>
      <c r="M318" s="5">
        <v>0</v>
      </c>
      <c r="N318" s="5">
        <v>60000</v>
      </c>
      <c r="O318" s="7">
        <v>0</v>
      </c>
    </row>
    <row r="319" spans="1:15" x14ac:dyDescent="0.25">
      <c r="A319" s="19"/>
      <c r="B319" s="20"/>
      <c r="C319" s="20"/>
      <c r="D319" s="20"/>
      <c r="E319" s="20">
        <v>725</v>
      </c>
      <c r="F319" s="20" t="s">
        <v>50</v>
      </c>
      <c r="G319" s="62">
        <v>60000</v>
      </c>
      <c r="H319" s="6"/>
      <c r="I319" s="6"/>
      <c r="J319" s="6"/>
      <c r="K319" s="6"/>
      <c r="L319" s="6">
        <v>0</v>
      </c>
      <c r="M319" s="6">
        <v>0</v>
      </c>
      <c r="N319" s="6">
        <v>60000</v>
      </c>
      <c r="O319" s="8">
        <v>0</v>
      </c>
    </row>
    <row r="320" spans="1:15" x14ac:dyDescent="0.25">
      <c r="A320" s="76" t="s">
        <v>137</v>
      </c>
      <c r="B320" s="77" t="s">
        <v>138</v>
      </c>
      <c r="C320" s="77"/>
      <c r="D320" s="77"/>
      <c r="E320" s="77"/>
      <c r="F320" s="77"/>
      <c r="G320" s="60">
        <v>2108000</v>
      </c>
      <c r="H320" s="53"/>
      <c r="I320" s="53"/>
      <c r="J320" s="53">
        <v>0</v>
      </c>
      <c r="K320" s="53"/>
      <c r="L320" s="53"/>
      <c r="M320" s="53">
        <v>0</v>
      </c>
      <c r="N320" s="53">
        <v>2108000</v>
      </c>
      <c r="O320" s="54">
        <v>0</v>
      </c>
    </row>
    <row r="321" spans="1:15" x14ac:dyDescent="0.25">
      <c r="A321" s="78"/>
      <c r="B321" s="79"/>
      <c r="C321" s="79">
        <v>74</v>
      </c>
      <c r="D321" s="79" t="s">
        <v>46</v>
      </c>
      <c r="E321" s="79"/>
      <c r="F321" s="79"/>
      <c r="G321" s="61">
        <v>2108000</v>
      </c>
      <c r="H321" s="5"/>
      <c r="I321" s="5"/>
      <c r="J321" s="5">
        <v>0</v>
      </c>
      <c r="K321" s="5"/>
      <c r="L321" s="5"/>
      <c r="M321" s="5">
        <v>0</v>
      </c>
      <c r="N321" s="5">
        <v>2108000</v>
      </c>
      <c r="O321" s="7">
        <v>0</v>
      </c>
    </row>
    <row r="322" spans="1:15" x14ac:dyDescent="0.25">
      <c r="A322" s="19"/>
      <c r="B322" s="20"/>
      <c r="C322" s="20"/>
      <c r="D322" s="20"/>
      <c r="E322" s="20">
        <v>744</v>
      </c>
      <c r="F322" s="20" t="s">
        <v>86</v>
      </c>
      <c r="G322" s="62">
        <v>2108000</v>
      </c>
      <c r="H322" s="6"/>
      <c r="I322" s="6"/>
      <c r="J322" s="6">
        <v>0</v>
      </c>
      <c r="K322" s="6"/>
      <c r="L322" s="6"/>
      <c r="M322" s="6">
        <v>0</v>
      </c>
      <c r="N322" s="6">
        <v>2108000</v>
      </c>
      <c r="O322" s="8">
        <v>0</v>
      </c>
    </row>
    <row r="323" spans="1:15" x14ac:dyDescent="0.25">
      <c r="A323" s="76" t="s">
        <v>139</v>
      </c>
      <c r="B323" s="77" t="s">
        <v>140</v>
      </c>
      <c r="C323" s="77"/>
      <c r="D323" s="77"/>
      <c r="E323" s="77"/>
      <c r="F323" s="77"/>
      <c r="G323" s="60">
        <v>518597000</v>
      </c>
      <c r="H323" s="53"/>
      <c r="I323" s="53"/>
      <c r="J323" s="53"/>
      <c r="K323" s="53"/>
      <c r="L323" s="53">
        <v>192032299</v>
      </c>
      <c r="M323" s="53">
        <v>192032299</v>
      </c>
      <c r="N323" s="53">
        <v>326564701</v>
      </c>
      <c r="O323" s="54">
        <v>0.37029195888136646</v>
      </c>
    </row>
    <row r="324" spans="1:15" x14ac:dyDescent="0.25">
      <c r="A324" s="78"/>
      <c r="B324" s="79"/>
      <c r="C324" s="79">
        <v>72</v>
      </c>
      <c r="D324" s="79" t="s">
        <v>43</v>
      </c>
      <c r="E324" s="79"/>
      <c r="F324" s="79"/>
      <c r="G324" s="61">
        <v>518597000</v>
      </c>
      <c r="H324" s="5"/>
      <c r="I324" s="5"/>
      <c r="J324" s="5"/>
      <c r="K324" s="5"/>
      <c r="L324" s="5">
        <v>192032299</v>
      </c>
      <c r="M324" s="5">
        <v>192032299</v>
      </c>
      <c r="N324" s="5">
        <v>326564701</v>
      </c>
      <c r="O324" s="7">
        <v>0.37029195888136646</v>
      </c>
    </row>
    <row r="325" spans="1:15" x14ac:dyDescent="0.25">
      <c r="A325" s="19"/>
      <c r="B325" s="20"/>
      <c r="C325" s="20"/>
      <c r="D325" s="20"/>
      <c r="E325" s="20">
        <v>724</v>
      </c>
      <c r="F325" s="20" t="s">
        <v>44</v>
      </c>
      <c r="G325" s="62">
        <v>465697000</v>
      </c>
      <c r="H325" s="6"/>
      <c r="I325" s="6"/>
      <c r="J325" s="6"/>
      <c r="K325" s="6"/>
      <c r="L325" s="6">
        <v>191468628</v>
      </c>
      <c r="M325" s="6">
        <v>191468628</v>
      </c>
      <c r="N325" s="6">
        <v>274228372</v>
      </c>
      <c r="O325" s="8">
        <v>0.41114421608900209</v>
      </c>
    </row>
    <row r="326" spans="1:15" x14ac:dyDescent="0.25">
      <c r="A326" s="19"/>
      <c r="B326" s="20"/>
      <c r="C326" s="20"/>
      <c r="D326" s="20"/>
      <c r="E326" s="20">
        <v>725</v>
      </c>
      <c r="F326" s="20" t="s">
        <v>50</v>
      </c>
      <c r="G326" s="65">
        <v>52900000</v>
      </c>
      <c r="H326" s="21"/>
      <c r="I326" s="21"/>
      <c r="J326" s="21"/>
      <c r="K326" s="21"/>
      <c r="L326" s="21">
        <v>563671</v>
      </c>
      <c r="M326" s="21">
        <v>563671</v>
      </c>
      <c r="N326" s="21">
        <v>52336329</v>
      </c>
      <c r="O326" s="22">
        <v>1.0655406427221173E-2</v>
      </c>
    </row>
    <row r="327" spans="1:15" x14ac:dyDescent="0.25">
      <c r="A327" s="76" t="s">
        <v>141</v>
      </c>
      <c r="B327" s="77" t="s">
        <v>142</v>
      </c>
      <c r="C327" s="77"/>
      <c r="D327" s="77"/>
      <c r="E327" s="77"/>
      <c r="F327" s="77"/>
      <c r="G327" s="60">
        <v>36765000</v>
      </c>
      <c r="H327" s="53"/>
      <c r="I327" s="53">
        <v>118929</v>
      </c>
      <c r="J327" s="53">
        <v>4094031</v>
      </c>
      <c r="K327" s="53"/>
      <c r="L327" s="53">
        <v>43598</v>
      </c>
      <c r="M327" s="53">
        <v>4256558</v>
      </c>
      <c r="N327" s="53">
        <v>32508442</v>
      </c>
      <c r="O327" s="54">
        <v>0.11577745138038896</v>
      </c>
    </row>
    <row r="328" spans="1:15" x14ac:dyDescent="0.25">
      <c r="A328" s="78"/>
      <c r="B328" s="79"/>
      <c r="C328" s="79">
        <v>72</v>
      </c>
      <c r="D328" s="79" t="s">
        <v>43</v>
      </c>
      <c r="E328" s="79"/>
      <c r="F328" s="79"/>
      <c r="G328" s="61">
        <v>2100000</v>
      </c>
      <c r="H328" s="5"/>
      <c r="I328" s="5">
        <v>118929</v>
      </c>
      <c r="J328" s="5"/>
      <c r="K328" s="5"/>
      <c r="L328" s="5">
        <v>43598</v>
      </c>
      <c r="M328" s="5">
        <v>162527</v>
      </c>
      <c r="N328" s="5">
        <v>1937473</v>
      </c>
      <c r="O328" s="7">
        <v>7.7393809523809518E-2</v>
      </c>
    </row>
    <row r="329" spans="1:15" x14ac:dyDescent="0.25">
      <c r="A329" s="19"/>
      <c r="B329" s="20"/>
      <c r="C329" s="20"/>
      <c r="D329" s="20"/>
      <c r="E329" s="20">
        <v>723</v>
      </c>
      <c r="F329" s="20" t="s">
        <v>49</v>
      </c>
      <c r="G329" s="62">
        <v>2100000</v>
      </c>
      <c r="H329" s="6"/>
      <c r="I329" s="6">
        <v>81550</v>
      </c>
      <c r="J329" s="6"/>
      <c r="K329" s="6"/>
      <c r="L329" s="6">
        <v>43598</v>
      </c>
      <c r="M329" s="6">
        <v>125148</v>
      </c>
      <c r="N329" s="6">
        <v>1974852</v>
      </c>
      <c r="O329" s="8">
        <v>5.9594285714285718E-2</v>
      </c>
    </row>
    <row r="330" spans="1:15" x14ac:dyDescent="0.25">
      <c r="A330" s="19"/>
      <c r="B330" s="20"/>
      <c r="C330" s="20"/>
      <c r="D330" s="20"/>
      <c r="E330" s="20">
        <v>725</v>
      </c>
      <c r="F330" s="20" t="s">
        <v>50</v>
      </c>
      <c r="G330" s="66">
        <v>0</v>
      </c>
      <c r="H330" s="14"/>
      <c r="I330" s="14">
        <v>37379</v>
      </c>
      <c r="J330" s="14"/>
      <c r="K330" s="14"/>
      <c r="L330" s="14"/>
      <c r="M330" s="14">
        <v>37379</v>
      </c>
      <c r="N330" s="14">
        <v>-37379</v>
      </c>
      <c r="O330" s="57"/>
    </row>
    <row r="331" spans="1:15" x14ac:dyDescent="0.25">
      <c r="A331" s="78"/>
      <c r="B331" s="79"/>
      <c r="C331" s="79">
        <v>74</v>
      </c>
      <c r="D331" s="79" t="s">
        <v>46</v>
      </c>
      <c r="E331" s="79"/>
      <c r="F331" s="79"/>
      <c r="G331" s="64">
        <v>34665000</v>
      </c>
      <c r="H331" s="17"/>
      <c r="I331" s="17"/>
      <c r="J331" s="17">
        <v>4094031</v>
      </c>
      <c r="K331" s="17"/>
      <c r="L331" s="17"/>
      <c r="M331" s="17">
        <v>4094031</v>
      </c>
      <c r="N331" s="17">
        <v>30570969</v>
      </c>
      <c r="O331" s="56">
        <v>0.1181027260926006</v>
      </c>
    </row>
    <row r="332" spans="1:15" x14ac:dyDescent="0.25">
      <c r="A332" s="19"/>
      <c r="B332" s="20"/>
      <c r="C332" s="20"/>
      <c r="D332" s="20"/>
      <c r="E332" s="20">
        <v>741</v>
      </c>
      <c r="F332" s="20" t="s">
        <v>76</v>
      </c>
      <c r="G332" s="62">
        <v>17415000</v>
      </c>
      <c r="H332" s="6"/>
      <c r="I332" s="6"/>
      <c r="J332" s="6">
        <v>0</v>
      </c>
      <c r="K332" s="6"/>
      <c r="L332" s="6"/>
      <c r="M332" s="6">
        <v>0</v>
      </c>
      <c r="N332" s="6">
        <v>17415000</v>
      </c>
      <c r="O332" s="8">
        <v>0</v>
      </c>
    </row>
    <row r="333" spans="1:15" x14ac:dyDescent="0.25">
      <c r="A333" s="19"/>
      <c r="B333" s="20"/>
      <c r="C333" s="20"/>
      <c r="D333" s="20"/>
      <c r="E333" s="20">
        <v>742</v>
      </c>
      <c r="F333" s="20" t="s">
        <v>47</v>
      </c>
      <c r="G333" s="65">
        <v>17250000</v>
      </c>
      <c r="H333" s="21"/>
      <c r="I333" s="21"/>
      <c r="J333" s="21">
        <v>4094031</v>
      </c>
      <c r="K333" s="21"/>
      <c r="L333" s="21"/>
      <c r="M333" s="21">
        <v>4094031</v>
      </c>
      <c r="N333" s="21">
        <v>13155969</v>
      </c>
      <c r="O333" s="22">
        <v>0.2373351304347826</v>
      </c>
    </row>
    <row r="334" spans="1:15" x14ac:dyDescent="0.25">
      <c r="A334" s="76" t="s">
        <v>143</v>
      </c>
      <c r="B334" s="77" t="s">
        <v>144</v>
      </c>
      <c r="C334" s="77"/>
      <c r="D334" s="77"/>
      <c r="E334" s="77"/>
      <c r="F334" s="77"/>
      <c r="G334" s="60">
        <v>11142000</v>
      </c>
      <c r="H334" s="53"/>
      <c r="I334" s="53">
        <v>1741935</v>
      </c>
      <c r="J334" s="53">
        <v>805634</v>
      </c>
      <c r="K334" s="53"/>
      <c r="L334" s="53"/>
      <c r="M334" s="53">
        <v>2547569</v>
      </c>
      <c r="N334" s="53">
        <v>8594431</v>
      </c>
      <c r="O334" s="54">
        <v>0.22864557530066415</v>
      </c>
    </row>
    <row r="335" spans="1:15" x14ac:dyDescent="0.25">
      <c r="A335" s="78"/>
      <c r="B335" s="79"/>
      <c r="C335" s="79">
        <v>72</v>
      </c>
      <c r="D335" s="79" t="s">
        <v>43</v>
      </c>
      <c r="E335" s="79"/>
      <c r="F335" s="79"/>
      <c r="G335" s="61">
        <v>10000000</v>
      </c>
      <c r="H335" s="5"/>
      <c r="I335" s="5">
        <v>1741935</v>
      </c>
      <c r="J335" s="5"/>
      <c r="K335" s="5"/>
      <c r="L335" s="5"/>
      <c r="M335" s="5">
        <v>1741935</v>
      </c>
      <c r="N335" s="5">
        <v>8258065</v>
      </c>
      <c r="O335" s="7">
        <v>0.1741935</v>
      </c>
    </row>
    <row r="336" spans="1:15" x14ac:dyDescent="0.25">
      <c r="A336" s="19"/>
      <c r="B336" s="20"/>
      <c r="C336" s="20"/>
      <c r="D336" s="20"/>
      <c r="E336" s="20">
        <v>723</v>
      </c>
      <c r="F336" s="20" t="s">
        <v>49</v>
      </c>
      <c r="G336" s="62">
        <v>3000000</v>
      </c>
      <c r="H336" s="6"/>
      <c r="I336" s="6">
        <v>46118</v>
      </c>
      <c r="J336" s="6"/>
      <c r="K336" s="6"/>
      <c r="L336" s="6"/>
      <c r="M336" s="6">
        <v>46118</v>
      </c>
      <c r="N336" s="6">
        <v>2953882</v>
      </c>
      <c r="O336" s="8">
        <v>1.5372666666666666E-2</v>
      </c>
    </row>
    <row r="337" spans="1:15" x14ac:dyDescent="0.25">
      <c r="A337" s="19"/>
      <c r="B337" s="20"/>
      <c r="C337" s="20"/>
      <c r="D337" s="20"/>
      <c r="E337" s="20">
        <v>724</v>
      </c>
      <c r="F337" s="20" t="s">
        <v>44</v>
      </c>
      <c r="G337" s="65">
        <v>3500000</v>
      </c>
      <c r="H337" s="21"/>
      <c r="I337" s="21">
        <v>508103</v>
      </c>
      <c r="J337" s="21"/>
      <c r="K337" s="21"/>
      <c r="L337" s="21"/>
      <c r="M337" s="21">
        <v>508103</v>
      </c>
      <c r="N337" s="21">
        <v>2991897</v>
      </c>
      <c r="O337" s="22">
        <v>0.14517228571428573</v>
      </c>
    </row>
    <row r="338" spans="1:15" x14ac:dyDescent="0.25">
      <c r="A338" s="19"/>
      <c r="B338" s="20"/>
      <c r="C338" s="20"/>
      <c r="D338" s="20"/>
      <c r="E338" s="20">
        <v>725</v>
      </c>
      <c r="F338" s="20" t="s">
        <v>50</v>
      </c>
      <c r="G338" s="66">
        <v>3500000</v>
      </c>
      <c r="H338" s="14"/>
      <c r="I338" s="14">
        <v>1187714</v>
      </c>
      <c r="J338" s="14"/>
      <c r="K338" s="14"/>
      <c r="L338" s="14"/>
      <c r="M338" s="14">
        <v>1187714</v>
      </c>
      <c r="N338" s="14">
        <v>2312286</v>
      </c>
      <c r="O338" s="57">
        <v>0.33934685714285712</v>
      </c>
    </row>
    <row r="339" spans="1:15" x14ac:dyDescent="0.25">
      <c r="A339" s="78"/>
      <c r="B339" s="79"/>
      <c r="C339" s="79">
        <v>74</v>
      </c>
      <c r="D339" s="79" t="s">
        <v>46</v>
      </c>
      <c r="E339" s="79"/>
      <c r="F339" s="79"/>
      <c r="G339" s="64">
        <v>1142000</v>
      </c>
      <c r="H339" s="17"/>
      <c r="I339" s="17"/>
      <c r="J339" s="17">
        <v>805634</v>
      </c>
      <c r="K339" s="17"/>
      <c r="L339" s="17"/>
      <c r="M339" s="17">
        <v>805634</v>
      </c>
      <c r="N339" s="17">
        <v>336366</v>
      </c>
      <c r="O339" s="56">
        <v>0.70545884413309978</v>
      </c>
    </row>
    <row r="340" spans="1:15" x14ac:dyDescent="0.25">
      <c r="A340" s="19"/>
      <c r="B340" s="20"/>
      <c r="C340" s="20"/>
      <c r="D340" s="20"/>
      <c r="E340" s="20">
        <v>742</v>
      </c>
      <c r="F340" s="20" t="s">
        <v>47</v>
      </c>
      <c r="G340" s="62">
        <v>1142000</v>
      </c>
      <c r="H340" s="6"/>
      <c r="I340" s="6"/>
      <c r="J340" s="6">
        <v>805634</v>
      </c>
      <c r="K340" s="6"/>
      <c r="L340" s="6"/>
      <c r="M340" s="6">
        <v>805634</v>
      </c>
      <c r="N340" s="6">
        <v>336366</v>
      </c>
      <c r="O340" s="8">
        <v>0.70545884413309978</v>
      </c>
    </row>
    <row r="341" spans="1:15" x14ac:dyDescent="0.25">
      <c r="A341" s="76" t="s">
        <v>145</v>
      </c>
      <c r="B341" s="77" t="s">
        <v>146</v>
      </c>
      <c r="C341" s="77"/>
      <c r="D341" s="77"/>
      <c r="E341" s="77"/>
      <c r="F341" s="77"/>
      <c r="G341" s="60">
        <v>28050000</v>
      </c>
      <c r="H341" s="53"/>
      <c r="I341" s="53"/>
      <c r="J341" s="53"/>
      <c r="K341" s="53"/>
      <c r="L341" s="53">
        <v>6206447</v>
      </c>
      <c r="M341" s="53">
        <v>6206447</v>
      </c>
      <c r="N341" s="53">
        <v>21843553</v>
      </c>
      <c r="O341" s="54">
        <v>0.22126370766488412</v>
      </c>
    </row>
    <row r="342" spans="1:15" x14ac:dyDescent="0.25">
      <c r="A342" s="78"/>
      <c r="B342" s="79"/>
      <c r="C342" s="79">
        <v>72</v>
      </c>
      <c r="D342" s="79" t="s">
        <v>43</v>
      </c>
      <c r="E342" s="79"/>
      <c r="F342" s="79"/>
      <c r="G342" s="61">
        <v>28050000</v>
      </c>
      <c r="H342" s="5"/>
      <c r="I342" s="5"/>
      <c r="J342" s="5"/>
      <c r="K342" s="5"/>
      <c r="L342" s="5">
        <v>6206447</v>
      </c>
      <c r="M342" s="5">
        <v>6206447</v>
      </c>
      <c r="N342" s="5">
        <v>21843553</v>
      </c>
      <c r="O342" s="7">
        <v>0.22126370766488412</v>
      </c>
    </row>
    <row r="343" spans="1:15" x14ac:dyDescent="0.25">
      <c r="A343" s="19"/>
      <c r="B343" s="20"/>
      <c r="C343" s="20"/>
      <c r="D343" s="20"/>
      <c r="E343" s="20">
        <v>724</v>
      </c>
      <c r="F343" s="20" t="s">
        <v>44</v>
      </c>
      <c r="G343" s="62">
        <v>28050000</v>
      </c>
      <c r="H343" s="6"/>
      <c r="I343" s="6"/>
      <c r="J343" s="6"/>
      <c r="K343" s="6"/>
      <c r="L343" s="6">
        <v>6206447</v>
      </c>
      <c r="M343" s="6">
        <v>6206447</v>
      </c>
      <c r="N343" s="6">
        <v>21843553</v>
      </c>
      <c r="O343" s="8">
        <v>0.22126370766488412</v>
      </c>
    </row>
    <row r="344" spans="1:15" x14ac:dyDescent="0.25">
      <c r="A344" s="76" t="s">
        <v>147</v>
      </c>
      <c r="B344" s="77" t="s">
        <v>148</v>
      </c>
      <c r="C344" s="77"/>
      <c r="D344" s="77"/>
      <c r="E344" s="77"/>
      <c r="F344" s="77"/>
      <c r="G344" s="60">
        <v>78301000</v>
      </c>
      <c r="H344" s="53"/>
      <c r="I344" s="53"/>
      <c r="J344" s="53">
        <v>9878691</v>
      </c>
      <c r="K344" s="53"/>
      <c r="L344" s="53">
        <v>13223305</v>
      </c>
      <c r="M344" s="53">
        <v>23101996</v>
      </c>
      <c r="N344" s="53">
        <v>55199004</v>
      </c>
      <c r="O344" s="54">
        <v>0.29504088070395013</v>
      </c>
    </row>
    <row r="345" spans="1:15" x14ac:dyDescent="0.25">
      <c r="A345" s="78"/>
      <c r="B345" s="79"/>
      <c r="C345" s="79">
        <v>72</v>
      </c>
      <c r="D345" s="79" t="s">
        <v>43</v>
      </c>
      <c r="E345" s="79"/>
      <c r="F345" s="79"/>
      <c r="G345" s="61">
        <v>42400000</v>
      </c>
      <c r="H345" s="5"/>
      <c r="I345" s="5"/>
      <c r="J345" s="5">
        <v>3451777</v>
      </c>
      <c r="K345" s="5"/>
      <c r="L345" s="5">
        <v>13223305</v>
      </c>
      <c r="M345" s="5">
        <v>16675082</v>
      </c>
      <c r="N345" s="5">
        <v>25724918</v>
      </c>
      <c r="O345" s="7">
        <v>0.39328023584905658</v>
      </c>
    </row>
    <row r="346" spans="1:15" x14ac:dyDescent="0.25">
      <c r="A346" s="19"/>
      <c r="B346" s="20"/>
      <c r="C346" s="20"/>
      <c r="D346" s="20"/>
      <c r="E346" s="20">
        <v>723</v>
      </c>
      <c r="F346" s="20" t="s">
        <v>49</v>
      </c>
      <c r="G346" s="62">
        <v>39900000</v>
      </c>
      <c r="H346" s="6"/>
      <c r="I346" s="6"/>
      <c r="J346" s="6"/>
      <c r="K346" s="6"/>
      <c r="L346" s="6">
        <v>8924043</v>
      </c>
      <c r="M346" s="6">
        <v>8924043</v>
      </c>
      <c r="N346" s="6">
        <v>30975957</v>
      </c>
      <c r="O346" s="8">
        <v>0.22366022556390977</v>
      </c>
    </row>
    <row r="347" spans="1:15" x14ac:dyDescent="0.25">
      <c r="A347" s="19"/>
      <c r="B347" s="20"/>
      <c r="C347" s="20"/>
      <c r="D347" s="20"/>
      <c r="E347" s="20">
        <v>725</v>
      </c>
      <c r="F347" s="20" t="s">
        <v>50</v>
      </c>
      <c r="G347" s="66">
        <v>2500000</v>
      </c>
      <c r="H347" s="14"/>
      <c r="I347" s="14"/>
      <c r="J347" s="14">
        <v>3451777</v>
      </c>
      <c r="K347" s="14"/>
      <c r="L347" s="14">
        <v>4299262</v>
      </c>
      <c r="M347" s="14">
        <v>7751039</v>
      </c>
      <c r="N347" s="14">
        <v>-5251039</v>
      </c>
      <c r="O347" s="57">
        <v>3.1004155999999998</v>
      </c>
    </row>
    <row r="348" spans="1:15" x14ac:dyDescent="0.25">
      <c r="A348" s="78"/>
      <c r="B348" s="79"/>
      <c r="C348" s="79">
        <v>74</v>
      </c>
      <c r="D348" s="79" t="s">
        <v>46</v>
      </c>
      <c r="E348" s="79"/>
      <c r="F348" s="79"/>
      <c r="G348" s="64">
        <v>35901000</v>
      </c>
      <c r="H348" s="17"/>
      <c r="I348" s="17"/>
      <c r="J348" s="17">
        <v>6426914</v>
      </c>
      <c r="K348" s="17"/>
      <c r="L348" s="17"/>
      <c r="M348" s="17">
        <v>6426914</v>
      </c>
      <c r="N348" s="17">
        <v>29474086</v>
      </c>
      <c r="O348" s="56">
        <v>0.17901768752959527</v>
      </c>
    </row>
    <row r="349" spans="1:15" x14ac:dyDescent="0.25">
      <c r="A349" s="19"/>
      <c r="B349" s="20"/>
      <c r="C349" s="20"/>
      <c r="D349" s="20"/>
      <c r="E349" s="20">
        <v>741</v>
      </c>
      <c r="F349" s="20" t="s">
        <v>76</v>
      </c>
      <c r="G349" s="62">
        <v>8000000</v>
      </c>
      <c r="H349" s="6"/>
      <c r="I349" s="6"/>
      <c r="J349" s="6">
        <v>0</v>
      </c>
      <c r="K349" s="6"/>
      <c r="L349" s="6"/>
      <c r="M349" s="6">
        <v>0</v>
      </c>
      <c r="N349" s="6">
        <v>8000000</v>
      </c>
      <c r="O349" s="8">
        <v>0</v>
      </c>
    </row>
    <row r="350" spans="1:15" x14ac:dyDescent="0.25">
      <c r="A350" s="19"/>
      <c r="B350" s="20"/>
      <c r="C350" s="20"/>
      <c r="D350" s="20"/>
      <c r="E350" s="20">
        <v>742</v>
      </c>
      <c r="F350" s="20" t="s">
        <v>47</v>
      </c>
      <c r="G350" s="65">
        <v>25901000</v>
      </c>
      <c r="H350" s="21"/>
      <c r="I350" s="21"/>
      <c r="J350" s="21">
        <v>6426914</v>
      </c>
      <c r="K350" s="21"/>
      <c r="L350" s="21"/>
      <c r="M350" s="21">
        <v>6426914</v>
      </c>
      <c r="N350" s="21">
        <v>19474086</v>
      </c>
      <c r="O350" s="22">
        <v>0.2481338172271341</v>
      </c>
    </row>
    <row r="351" spans="1:15" x14ac:dyDescent="0.25">
      <c r="A351" s="19"/>
      <c r="B351" s="20"/>
      <c r="C351" s="20"/>
      <c r="D351" s="20"/>
      <c r="E351" s="20">
        <v>744</v>
      </c>
      <c r="F351" s="20" t="s">
        <v>86</v>
      </c>
      <c r="G351" s="65">
        <v>2000000</v>
      </c>
      <c r="H351" s="21"/>
      <c r="I351" s="21"/>
      <c r="J351" s="21">
        <v>0</v>
      </c>
      <c r="K351" s="21"/>
      <c r="L351" s="21"/>
      <c r="M351" s="21">
        <v>0</v>
      </c>
      <c r="N351" s="21">
        <v>2000000</v>
      </c>
      <c r="O351" s="22">
        <v>0</v>
      </c>
    </row>
    <row r="352" spans="1:15" x14ac:dyDescent="0.25">
      <c r="A352" s="76" t="s">
        <v>149</v>
      </c>
      <c r="B352" s="77" t="s">
        <v>150</v>
      </c>
      <c r="C352" s="77"/>
      <c r="D352" s="77"/>
      <c r="E352" s="77"/>
      <c r="F352" s="77"/>
      <c r="G352" s="60">
        <v>16250000</v>
      </c>
      <c r="H352" s="53"/>
      <c r="I352" s="53">
        <v>32881</v>
      </c>
      <c r="J352" s="53">
        <v>296988</v>
      </c>
      <c r="K352" s="53"/>
      <c r="L352" s="53"/>
      <c r="M352" s="53">
        <v>329869</v>
      </c>
      <c r="N352" s="53">
        <v>15920131</v>
      </c>
      <c r="O352" s="54">
        <v>2.0299630769230768E-2</v>
      </c>
    </row>
    <row r="353" spans="1:15" x14ac:dyDescent="0.25">
      <c r="A353" s="78"/>
      <c r="B353" s="79"/>
      <c r="C353" s="79">
        <v>72</v>
      </c>
      <c r="D353" s="79" t="s">
        <v>43</v>
      </c>
      <c r="E353" s="79"/>
      <c r="F353" s="79"/>
      <c r="G353" s="61">
        <v>250000</v>
      </c>
      <c r="H353" s="5"/>
      <c r="I353" s="5">
        <v>32881</v>
      </c>
      <c r="J353" s="5"/>
      <c r="K353" s="5"/>
      <c r="L353" s="5"/>
      <c r="M353" s="5">
        <v>32881</v>
      </c>
      <c r="N353" s="5">
        <v>217119</v>
      </c>
      <c r="O353" s="7">
        <v>0.131524</v>
      </c>
    </row>
    <row r="354" spans="1:15" x14ac:dyDescent="0.25">
      <c r="A354" s="19"/>
      <c r="B354" s="20"/>
      <c r="C354" s="20"/>
      <c r="D354" s="20"/>
      <c r="E354" s="20">
        <v>721</v>
      </c>
      <c r="F354" s="20" t="s">
        <v>71</v>
      </c>
      <c r="G354" s="62">
        <v>250000</v>
      </c>
      <c r="H354" s="6"/>
      <c r="I354" s="6">
        <v>0</v>
      </c>
      <c r="J354" s="6"/>
      <c r="K354" s="6"/>
      <c r="L354" s="6"/>
      <c r="M354" s="6">
        <v>0</v>
      </c>
      <c r="N354" s="6">
        <v>250000</v>
      </c>
      <c r="O354" s="8">
        <v>0</v>
      </c>
    </row>
    <row r="355" spans="1:15" x14ac:dyDescent="0.25">
      <c r="A355" s="19"/>
      <c r="B355" s="20"/>
      <c r="C355" s="20"/>
      <c r="D355" s="20"/>
      <c r="E355" s="20">
        <v>725</v>
      </c>
      <c r="F355" s="20" t="s">
        <v>50</v>
      </c>
      <c r="G355" s="66">
        <v>0</v>
      </c>
      <c r="H355" s="14"/>
      <c r="I355" s="14">
        <v>32881</v>
      </c>
      <c r="J355" s="14"/>
      <c r="K355" s="14"/>
      <c r="L355" s="14"/>
      <c r="M355" s="14">
        <v>32881</v>
      </c>
      <c r="N355" s="14">
        <v>-32881</v>
      </c>
      <c r="O355" s="57"/>
    </row>
    <row r="356" spans="1:15" x14ac:dyDescent="0.25">
      <c r="A356" s="78"/>
      <c r="B356" s="79"/>
      <c r="C356" s="79">
        <v>74</v>
      </c>
      <c r="D356" s="79" t="s">
        <v>46</v>
      </c>
      <c r="E356" s="79"/>
      <c r="F356" s="79"/>
      <c r="G356" s="64">
        <v>16000000</v>
      </c>
      <c r="H356" s="17"/>
      <c r="I356" s="17"/>
      <c r="J356" s="17">
        <v>296988</v>
      </c>
      <c r="K356" s="17"/>
      <c r="L356" s="17"/>
      <c r="M356" s="17">
        <v>296988</v>
      </c>
      <c r="N356" s="17">
        <v>15703012</v>
      </c>
      <c r="O356" s="56">
        <v>1.8561749999999998E-2</v>
      </c>
    </row>
    <row r="357" spans="1:15" x14ac:dyDescent="0.25">
      <c r="A357" s="19"/>
      <c r="B357" s="20"/>
      <c r="C357" s="20"/>
      <c r="D357" s="20"/>
      <c r="E357" s="20">
        <v>742</v>
      </c>
      <c r="F357" s="20" t="s">
        <v>47</v>
      </c>
      <c r="G357" s="62">
        <v>16000000</v>
      </c>
      <c r="H357" s="6"/>
      <c r="I357" s="6"/>
      <c r="J357" s="6">
        <v>296988</v>
      </c>
      <c r="K357" s="6"/>
      <c r="L357" s="6"/>
      <c r="M357" s="6">
        <v>296988</v>
      </c>
      <c r="N357" s="6">
        <v>15703012</v>
      </c>
      <c r="O357" s="8">
        <v>1.8561749999999998E-2</v>
      </c>
    </row>
    <row r="358" spans="1:15" x14ac:dyDescent="0.25">
      <c r="A358" s="76" t="s">
        <v>151</v>
      </c>
      <c r="B358" s="77" t="s">
        <v>152</v>
      </c>
      <c r="C358" s="77"/>
      <c r="D358" s="77"/>
      <c r="E358" s="77"/>
      <c r="F358" s="77"/>
      <c r="G358" s="60">
        <v>183220000</v>
      </c>
      <c r="H358" s="53"/>
      <c r="I358" s="53">
        <v>32633962</v>
      </c>
      <c r="J358" s="53">
        <v>636885</v>
      </c>
      <c r="K358" s="53"/>
      <c r="L358" s="53">
        <v>540587</v>
      </c>
      <c r="M358" s="53">
        <v>33811434</v>
      </c>
      <c r="N358" s="53">
        <v>149408566</v>
      </c>
      <c r="O358" s="54">
        <v>0.1845400829603755</v>
      </c>
    </row>
    <row r="359" spans="1:15" x14ac:dyDescent="0.25">
      <c r="A359" s="78"/>
      <c r="B359" s="79"/>
      <c r="C359" s="79">
        <v>72</v>
      </c>
      <c r="D359" s="79" t="s">
        <v>43</v>
      </c>
      <c r="E359" s="79"/>
      <c r="F359" s="79"/>
      <c r="G359" s="61">
        <v>127800000</v>
      </c>
      <c r="H359" s="5"/>
      <c r="I359" s="5">
        <v>32633962</v>
      </c>
      <c r="J359" s="5"/>
      <c r="K359" s="5"/>
      <c r="L359" s="5">
        <v>540587</v>
      </c>
      <c r="M359" s="5">
        <v>33174549</v>
      </c>
      <c r="N359" s="5">
        <v>94625451</v>
      </c>
      <c r="O359" s="7">
        <v>0.25958176056338028</v>
      </c>
    </row>
    <row r="360" spans="1:15" x14ac:dyDescent="0.25">
      <c r="A360" s="19"/>
      <c r="B360" s="20"/>
      <c r="C360" s="20"/>
      <c r="D360" s="20"/>
      <c r="E360" s="20">
        <v>723</v>
      </c>
      <c r="F360" s="20" t="s">
        <v>49</v>
      </c>
      <c r="G360" s="62">
        <v>25759000</v>
      </c>
      <c r="H360" s="6"/>
      <c r="I360" s="6">
        <v>0</v>
      </c>
      <c r="J360" s="6"/>
      <c r="K360" s="6"/>
      <c r="L360" s="6"/>
      <c r="M360" s="6">
        <v>0</v>
      </c>
      <c r="N360" s="6">
        <v>25759000</v>
      </c>
      <c r="O360" s="8">
        <v>0</v>
      </c>
    </row>
    <row r="361" spans="1:15" x14ac:dyDescent="0.25">
      <c r="A361" s="19"/>
      <c r="B361" s="20"/>
      <c r="C361" s="20"/>
      <c r="D361" s="20"/>
      <c r="E361" s="20">
        <v>724</v>
      </c>
      <c r="F361" s="20" t="s">
        <v>44</v>
      </c>
      <c r="G361" s="65">
        <v>102041000</v>
      </c>
      <c r="H361" s="21"/>
      <c r="I361" s="21">
        <v>29854043</v>
      </c>
      <c r="J361" s="21"/>
      <c r="K361" s="21"/>
      <c r="L361" s="21">
        <v>540587</v>
      </c>
      <c r="M361" s="21">
        <v>30394630</v>
      </c>
      <c r="N361" s="21">
        <v>71646370</v>
      </c>
      <c r="O361" s="22">
        <v>0.29786683783969187</v>
      </c>
    </row>
    <row r="362" spans="1:15" x14ac:dyDescent="0.25">
      <c r="A362" s="19"/>
      <c r="B362" s="20"/>
      <c r="C362" s="20"/>
      <c r="D362" s="20"/>
      <c r="E362" s="20">
        <v>725</v>
      </c>
      <c r="F362" s="20" t="s">
        <v>50</v>
      </c>
      <c r="G362" s="66">
        <v>0</v>
      </c>
      <c r="H362" s="14"/>
      <c r="I362" s="14">
        <v>2779919</v>
      </c>
      <c r="J362" s="14"/>
      <c r="K362" s="14"/>
      <c r="L362" s="14"/>
      <c r="M362" s="14">
        <v>2779919</v>
      </c>
      <c r="N362" s="14">
        <v>-2779919</v>
      </c>
      <c r="O362" s="57"/>
    </row>
    <row r="363" spans="1:15" x14ac:dyDescent="0.25">
      <c r="A363" s="78"/>
      <c r="B363" s="79"/>
      <c r="C363" s="79">
        <v>74</v>
      </c>
      <c r="D363" s="79" t="s">
        <v>46</v>
      </c>
      <c r="E363" s="79"/>
      <c r="F363" s="79"/>
      <c r="G363" s="64">
        <v>55420000</v>
      </c>
      <c r="H363" s="17"/>
      <c r="I363" s="17"/>
      <c r="J363" s="17">
        <v>636885</v>
      </c>
      <c r="K363" s="17"/>
      <c r="L363" s="17"/>
      <c r="M363" s="17">
        <v>636885</v>
      </c>
      <c r="N363" s="17">
        <v>54783115</v>
      </c>
      <c r="O363" s="56">
        <v>1.1491970407795021E-2</v>
      </c>
    </row>
    <row r="364" spans="1:15" x14ac:dyDescent="0.25">
      <c r="A364" s="19"/>
      <c r="B364" s="20"/>
      <c r="C364" s="20"/>
      <c r="D364" s="20"/>
      <c r="E364" s="20">
        <v>742</v>
      </c>
      <c r="F364" s="20" t="s">
        <v>47</v>
      </c>
      <c r="G364" s="62">
        <v>55420000</v>
      </c>
      <c r="H364" s="6"/>
      <c r="I364" s="6"/>
      <c r="J364" s="6">
        <v>636885</v>
      </c>
      <c r="K364" s="6"/>
      <c r="L364" s="6"/>
      <c r="M364" s="6">
        <v>636885</v>
      </c>
      <c r="N364" s="6">
        <v>54783115</v>
      </c>
      <c r="O364" s="8">
        <v>1.1491970407795021E-2</v>
      </c>
    </row>
    <row r="365" spans="1:15" x14ac:dyDescent="0.25">
      <c r="A365" s="76" t="s">
        <v>153</v>
      </c>
      <c r="B365" s="77" t="s">
        <v>154</v>
      </c>
      <c r="C365" s="77"/>
      <c r="D365" s="77"/>
      <c r="E365" s="77"/>
      <c r="F365" s="77"/>
      <c r="G365" s="60">
        <v>192000</v>
      </c>
      <c r="H365" s="53"/>
      <c r="I365" s="53">
        <v>0</v>
      </c>
      <c r="J365" s="53"/>
      <c r="K365" s="53"/>
      <c r="L365" s="53"/>
      <c r="M365" s="53">
        <v>0</v>
      </c>
      <c r="N365" s="53">
        <v>192000</v>
      </c>
      <c r="O365" s="54">
        <v>0</v>
      </c>
    </row>
    <row r="366" spans="1:15" x14ac:dyDescent="0.25">
      <c r="A366" s="78"/>
      <c r="B366" s="79"/>
      <c r="C366" s="79">
        <v>72</v>
      </c>
      <c r="D366" s="79" t="s">
        <v>43</v>
      </c>
      <c r="E366" s="79"/>
      <c r="F366" s="79"/>
      <c r="G366" s="61">
        <v>192000</v>
      </c>
      <c r="H366" s="5"/>
      <c r="I366" s="5">
        <v>0</v>
      </c>
      <c r="J366" s="5"/>
      <c r="K366" s="5"/>
      <c r="L366" s="5"/>
      <c r="M366" s="5">
        <v>0</v>
      </c>
      <c r="N366" s="5">
        <v>192000</v>
      </c>
      <c r="O366" s="7">
        <v>0</v>
      </c>
    </row>
    <row r="367" spans="1:15" ht="15.75" thickBot="1" x14ac:dyDescent="0.3">
      <c r="A367" s="23"/>
      <c r="B367" s="24"/>
      <c r="C367" s="24"/>
      <c r="D367" s="24"/>
      <c r="E367" s="24">
        <v>723</v>
      </c>
      <c r="F367" s="81" t="s">
        <v>49</v>
      </c>
      <c r="G367" s="67">
        <v>192000</v>
      </c>
      <c r="H367" s="9"/>
      <c r="I367" s="9">
        <v>0</v>
      </c>
      <c r="J367" s="9"/>
      <c r="K367" s="9"/>
      <c r="L367" s="9"/>
      <c r="M367" s="9">
        <v>0</v>
      </c>
      <c r="N367" s="9">
        <v>192000</v>
      </c>
      <c r="O367" s="10">
        <v>0</v>
      </c>
    </row>
    <row r="369" spans="1:5" x14ac:dyDescent="0.25">
      <c r="A369" s="18" t="s">
        <v>155</v>
      </c>
      <c r="C369" s="18"/>
      <c r="E369" s="18"/>
    </row>
    <row r="370" spans="1:5" x14ac:dyDescent="0.25">
      <c r="A370" s="18" t="s">
        <v>156</v>
      </c>
      <c r="C370" s="18"/>
      <c r="E370" s="18"/>
    </row>
    <row r="371" spans="1:5" x14ac:dyDescent="0.25">
      <c r="A371" s="18"/>
      <c r="C371" s="18"/>
      <c r="E371" s="18"/>
    </row>
  </sheetData>
  <mergeCells count="6">
    <mergeCell ref="N4:N5"/>
    <mergeCell ref="O4:O5"/>
    <mergeCell ref="A4:F5"/>
    <mergeCell ref="H4:I4"/>
    <mergeCell ref="M4:M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6" workbookViewId="0">
      <selection activeCell="S31" sqref="S31"/>
    </sheetView>
  </sheetViews>
  <sheetFormatPr defaultRowHeight="15" x14ac:dyDescent="0.25"/>
  <cols>
    <col min="1" max="1" width="7.5703125" bestFit="1" customWidth="1"/>
    <col min="2" max="2" width="0.42578125" customWidth="1"/>
    <col min="3" max="3" width="3" bestFit="1" customWidth="1"/>
    <col min="4" max="4" width="1.5703125" customWidth="1"/>
    <col min="5" max="5" width="3.7109375" customWidth="1"/>
    <col min="6" max="6" width="80.140625" customWidth="1"/>
    <col min="7" max="7" width="23.28515625" style="2" customWidth="1"/>
    <col min="8" max="8" width="25.140625" customWidth="1"/>
    <col min="9" max="9" width="16.5703125" customWidth="1"/>
    <col min="10" max="10" width="12.85546875" customWidth="1"/>
  </cols>
  <sheetData>
    <row r="1" spans="1:10" ht="15.75" x14ac:dyDescent="0.25">
      <c r="A1" s="18"/>
      <c r="B1" s="18"/>
      <c r="C1" s="18"/>
      <c r="D1" s="18"/>
      <c r="E1" s="18"/>
      <c r="F1" s="18"/>
      <c r="G1" s="18"/>
      <c r="H1" s="18"/>
      <c r="I1" s="96" t="s">
        <v>169</v>
      </c>
      <c r="J1" s="27"/>
    </row>
    <row r="2" spans="1:10" ht="18.75" x14ac:dyDescent="0.3">
      <c r="A2" s="97" t="s">
        <v>172</v>
      </c>
      <c r="B2" s="18"/>
      <c r="C2" s="18"/>
      <c r="D2" s="18"/>
      <c r="E2" s="18"/>
      <c r="F2" s="18"/>
      <c r="G2" s="68"/>
      <c r="H2" s="18"/>
      <c r="I2" s="18"/>
      <c r="J2" s="27"/>
    </row>
    <row r="3" spans="1:10" ht="15.75" thickBot="1" x14ac:dyDescent="0.3">
      <c r="A3" s="18" t="s">
        <v>170</v>
      </c>
      <c r="B3" s="18"/>
      <c r="C3" s="18"/>
      <c r="D3" s="18"/>
      <c r="E3" s="18"/>
      <c r="F3" s="18"/>
      <c r="G3" s="18"/>
      <c r="H3" s="18"/>
      <c r="I3" s="18"/>
      <c r="J3" s="27"/>
    </row>
    <row r="4" spans="1:10" ht="30.75" thickBot="1" x14ac:dyDescent="0.3">
      <c r="A4" s="98" t="s">
        <v>158</v>
      </c>
      <c r="B4" s="99"/>
      <c r="C4" s="99"/>
      <c r="D4" s="99"/>
      <c r="E4" s="99"/>
      <c r="F4" s="100"/>
      <c r="G4" s="101" t="s">
        <v>159</v>
      </c>
      <c r="H4" s="101" t="s">
        <v>171</v>
      </c>
      <c r="I4" s="102" t="s">
        <v>165</v>
      </c>
      <c r="J4" s="103" t="s">
        <v>166</v>
      </c>
    </row>
    <row r="5" spans="1:10" x14ac:dyDescent="0.25">
      <c r="A5" s="38" t="s">
        <v>17</v>
      </c>
      <c r="B5" s="39"/>
      <c r="C5" s="40"/>
      <c r="D5" s="40"/>
      <c r="E5" s="40"/>
      <c r="F5" s="40"/>
      <c r="G5" s="41">
        <v>143564000000</v>
      </c>
      <c r="H5" s="41">
        <v>46422698360</v>
      </c>
      <c r="I5" s="41">
        <v>97141301640</v>
      </c>
      <c r="J5" s="42">
        <v>0.32335890864004901</v>
      </c>
    </row>
    <row r="6" spans="1:10" x14ac:dyDescent="0.25">
      <c r="A6" s="43" t="s">
        <v>2</v>
      </c>
      <c r="B6" s="44" t="s">
        <v>173</v>
      </c>
      <c r="C6" s="45"/>
      <c r="D6" s="45"/>
      <c r="E6" s="45"/>
      <c r="F6" s="45"/>
      <c r="G6" s="46">
        <v>42636000000</v>
      </c>
      <c r="H6" s="46">
        <v>13480124736</v>
      </c>
      <c r="I6" s="46">
        <v>29155875264</v>
      </c>
      <c r="J6" s="47">
        <v>0.31616766901210247</v>
      </c>
    </row>
    <row r="7" spans="1:10" x14ac:dyDescent="0.25">
      <c r="A7" s="19"/>
      <c r="B7" s="20"/>
      <c r="C7" s="104" t="s">
        <v>5</v>
      </c>
      <c r="D7" s="104" t="s">
        <v>174</v>
      </c>
      <c r="E7" s="104"/>
      <c r="F7" s="105"/>
      <c r="G7" s="28">
        <v>37863000000</v>
      </c>
      <c r="H7" s="28">
        <v>11878122565</v>
      </c>
      <c r="I7" s="28">
        <v>25984877435</v>
      </c>
      <c r="J7" s="29">
        <v>0.31371319137416476</v>
      </c>
    </row>
    <row r="8" spans="1:10" x14ac:dyDescent="0.25">
      <c r="A8" s="19"/>
      <c r="B8" s="20"/>
      <c r="C8" s="106"/>
      <c r="D8" s="106"/>
      <c r="E8" s="107" t="s">
        <v>6</v>
      </c>
      <c r="F8" s="108" t="s">
        <v>175</v>
      </c>
      <c r="G8" s="31">
        <v>37863000000</v>
      </c>
      <c r="H8" s="31">
        <v>11878122565</v>
      </c>
      <c r="I8" s="31">
        <v>25984877435</v>
      </c>
      <c r="J8" s="32">
        <v>0.31371319137416476</v>
      </c>
    </row>
    <row r="9" spans="1:10" x14ac:dyDescent="0.25">
      <c r="A9" s="19"/>
      <c r="B9" s="20"/>
      <c r="C9" s="104" t="s">
        <v>8</v>
      </c>
      <c r="D9" s="104" t="s">
        <v>176</v>
      </c>
      <c r="E9" s="104"/>
      <c r="F9" s="105"/>
      <c r="G9" s="33">
        <v>575000000</v>
      </c>
      <c r="H9" s="33">
        <v>179764846</v>
      </c>
      <c r="I9" s="33">
        <v>395235154</v>
      </c>
      <c r="J9" s="34">
        <v>0.31263451478260867</v>
      </c>
    </row>
    <row r="10" spans="1:10" x14ac:dyDescent="0.25">
      <c r="A10" s="19"/>
      <c r="B10" s="20"/>
      <c r="C10" s="20"/>
      <c r="D10" s="20"/>
      <c r="E10" s="35" t="s">
        <v>10</v>
      </c>
      <c r="F10" s="109" t="s">
        <v>50</v>
      </c>
      <c r="G10" s="36">
        <v>575000000</v>
      </c>
      <c r="H10" s="36">
        <v>179764846</v>
      </c>
      <c r="I10" s="36">
        <v>395235154</v>
      </c>
      <c r="J10" s="37">
        <v>0.31263451478260867</v>
      </c>
    </row>
    <row r="11" spans="1:10" x14ac:dyDescent="0.25">
      <c r="A11" s="19"/>
      <c r="B11" s="20"/>
      <c r="C11" s="104" t="s">
        <v>13</v>
      </c>
      <c r="D11" s="104" t="s">
        <v>177</v>
      </c>
      <c r="E11" s="104"/>
      <c r="F11" s="105"/>
      <c r="G11" s="33">
        <v>4198000000</v>
      </c>
      <c r="H11" s="33">
        <v>1422237325</v>
      </c>
      <c r="I11" s="33">
        <v>2775762675</v>
      </c>
      <c r="J11" s="34">
        <v>0.33878926274416388</v>
      </c>
    </row>
    <row r="12" spans="1:10" x14ac:dyDescent="0.25">
      <c r="A12" s="19"/>
      <c r="B12" s="20"/>
      <c r="C12" s="106"/>
      <c r="D12" s="106"/>
      <c r="E12" s="110" t="s">
        <v>14</v>
      </c>
      <c r="F12" s="111" t="s">
        <v>76</v>
      </c>
      <c r="G12" s="31">
        <v>4198000000</v>
      </c>
      <c r="H12" s="31">
        <v>1422237325</v>
      </c>
      <c r="I12" s="31">
        <v>2775762675</v>
      </c>
      <c r="J12" s="32">
        <v>0.33878926274416388</v>
      </c>
    </row>
    <row r="13" spans="1:10" x14ac:dyDescent="0.25">
      <c r="A13" s="43" t="s">
        <v>3</v>
      </c>
      <c r="B13" s="44" t="s">
        <v>178</v>
      </c>
      <c r="C13" s="45"/>
      <c r="D13" s="45"/>
      <c r="E13" s="45"/>
      <c r="F13" s="45"/>
      <c r="G13" s="46">
        <v>3804000000</v>
      </c>
      <c r="H13" s="46">
        <v>1223011326</v>
      </c>
      <c r="I13" s="46">
        <v>2580988674</v>
      </c>
      <c r="J13" s="47">
        <v>0.32150665772870662</v>
      </c>
    </row>
    <row r="14" spans="1:10" x14ac:dyDescent="0.25">
      <c r="A14" s="112"/>
      <c r="B14" s="113"/>
      <c r="C14" s="104" t="s">
        <v>5</v>
      </c>
      <c r="D14" s="104" t="s">
        <v>174</v>
      </c>
      <c r="E14" s="104"/>
      <c r="F14" s="105"/>
      <c r="G14" s="28">
        <v>3492000000</v>
      </c>
      <c r="H14" s="28">
        <v>1218055601</v>
      </c>
      <c r="I14" s="28">
        <v>2273944399</v>
      </c>
      <c r="J14" s="29">
        <v>0.34881317325315003</v>
      </c>
    </row>
    <row r="15" spans="1:10" x14ac:dyDescent="0.25">
      <c r="A15" s="19"/>
      <c r="B15" s="114"/>
      <c r="C15" s="106"/>
      <c r="D15" s="106"/>
      <c r="E15" s="107" t="s">
        <v>6</v>
      </c>
      <c r="F15" s="108" t="s">
        <v>175</v>
      </c>
      <c r="G15" s="31">
        <v>3492000000</v>
      </c>
      <c r="H15" s="31">
        <v>1218055601</v>
      </c>
      <c r="I15" s="31">
        <v>2273944399</v>
      </c>
      <c r="J15" s="32">
        <v>0.34881317325315003</v>
      </c>
    </row>
    <row r="16" spans="1:10" x14ac:dyDescent="0.25">
      <c r="A16" s="112"/>
      <c r="B16" s="113"/>
      <c r="C16" s="104" t="s">
        <v>8</v>
      </c>
      <c r="D16" s="104" t="s">
        <v>176</v>
      </c>
      <c r="E16" s="104"/>
      <c r="F16" s="105"/>
      <c r="G16" s="33">
        <v>36995000</v>
      </c>
      <c r="H16" s="33">
        <v>4955725</v>
      </c>
      <c r="I16" s="33">
        <v>32039275</v>
      </c>
      <c r="J16" s="34">
        <v>0.13395661575888634</v>
      </c>
    </row>
    <row r="17" spans="1:10" x14ac:dyDescent="0.25">
      <c r="A17" s="19"/>
      <c r="B17" s="114"/>
      <c r="C17" s="106"/>
      <c r="D17" s="106"/>
      <c r="E17" s="110" t="s">
        <v>9</v>
      </c>
      <c r="F17" s="111" t="s">
        <v>49</v>
      </c>
      <c r="G17" s="28">
        <v>2500000</v>
      </c>
      <c r="H17" s="28">
        <v>209815</v>
      </c>
      <c r="I17" s="28">
        <v>2290185</v>
      </c>
      <c r="J17" s="29">
        <v>8.3926000000000001E-2</v>
      </c>
    </row>
    <row r="18" spans="1:10" x14ac:dyDescent="0.25">
      <c r="A18" s="19"/>
      <c r="B18" s="115"/>
      <c r="C18" s="116"/>
      <c r="D18" s="116"/>
      <c r="E18" s="117" t="s">
        <v>10</v>
      </c>
      <c r="F18" s="118" t="s">
        <v>50</v>
      </c>
      <c r="G18" s="36">
        <v>34495000</v>
      </c>
      <c r="H18" s="36">
        <v>4745910</v>
      </c>
      <c r="I18" s="36">
        <v>29749090</v>
      </c>
      <c r="J18" s="37">
        <v>0.13758254819539065</v>
      </c>
    </row>
    <row r="19" spans="1:10" x14ac:dyDescent="0.25">
      <c r="A19" s="112"/>
      <c r="B19" s="113"/>
      <c r="C19" s="104" t="s">
        <v>11</v>
      </c>
      <c r="D19" s="104" t="s">
        <v>179</v>
      </c>
      <c r="E19" s="104"/>
      <c r="F19" s="105"/>
      <c r="G19" s="33">
        <v>5000</v>
      </c>
      <c r="H19" s="33">
        <v>0</v>
      </c>
      <c r="I19" s="33">
        <v>5000</v>
      </c>
      <c r="J19" s="34">
        <v>0</v>
      </c>
    </row>
    <row r="20" spans="1:10" x14ac:dyDescent="0.25">
      <c r="A20" s="19"/>
      <c r="B20" s="114"/>
      <c r="C20" s="106"/>
      <c r="D20" s="106"/>
      <c r="E20" s="110" t="s">
        <v>12</v>
      </c>
      <c r="F20" s="111" t="s">
        <v>180</v>
      </c>
      <c r="G20" s="31">
        <v>5000</v>
      </c>
      <c r="H20" s="31">
        <v>0</v>
      </c>
      <c r="I20" s="31">
        <v>5000</v>
      </c>
      <c r="J20" s="32">
        <v>0</v>
      </c>
    </row>
    <row r="21" spans="1:10" x14ac:dyDescent="0.25">
      <c r="A21" s="112"/>
      <c r="B21" s="113"/>
      <c r="C21" s="104" t="s">
        <v>13</v>
      </c>
      <c r="D21" s="104" t="s">
        <v>181</v>
      </c>
      <c r="E21" s="104"/>
      <c r="F21" s="105"/>
      <c r="G21" s="31">
        <v>275000000</v>
      </c>
      <c r="H21" s="31">
        <v>0</v>
      </c>
      <c r="I21" s="31">
        <v>275000000</v>
      </c>
      <c r="J21" s="32">
        <v>0</v>
      </c>
    </row>
    <row r="22" spans="1:10" x14ac:dyDescent="0.25">
      <c r="A22" s="19"/>
      <c r="B22" s="114"/>
      <c r="C22" s="106"/>
      <c r="D22" s="106"/>
      <c r="E22" s="110" t="s">
        <v>14</v>
      </c>
      <c r="F22" s="111" t="s">
        <v>76</v>
      </c>
      <c r="G22" s="31">
        <v>272000000</v>
      </c>
      <c r="H22" s="31">
        <v>0</v>
      </c>
      <c r="I22" s="31">
        <v>272000000</v>
      </c>
      <c r="J22" s="32">
        <v>0</v>
      </c>
    </row>
    <row r="23" spans="1:10" x14ac:dyDescent="0.25">
      <c r="A23" s="19"/>
      <c r="B23" s="20"/>
      <c r="C23" s="20"/>
      <c r="D23" s="20"/>
      <c r="E23" s="30">
        <v>742</v>
      </c>
      <c r="F23" s="20" t="s">
        <v>47</v>
      </c>
      <c r="G23" s="21">
        <v>3000000</v>
      </c>
      <c r="H23" s="21">
        <v>0</v>
      </c>
      <c r="I23" s="21">
        <v>3000000</v>
      </c>
      <c r="J23" s="22">
        <v>0</v>
      </c>
    </row>
    <row r="24" spans="1:10" x14ac:dyDescent="0.25">
      <c r="A24" s="43" t="s">
        <v>4</v>
      </c>
      <c r="B24" s="44" t="s">
        <v>182</v>
      </c>
      <c r="C24" s="45"/>
      <c r="D24" s="45"/>
      <c r="E24" s="45"/>
      <c r="F24" s="45"/>
      <c r="G24" s="46">
        <v>97124000000</v>
      </c>
      <c r="H24" s="46">
        <v>31719562298</v>
      </c>
      <c r="I24" s="46">
        <v>65404437702</v>
      </c>
      <c r="J24" s="47">
        <v>0.32658830256167376</v>
      </c>
    </row>
    <row r="25" spans="1:10" x14ac:dyDescent="0.25">
      <c r="A25" s="19"/>
      <c r="B25" s="20"/>
      <c r="C25" s="104" t="s">
        <v>5</v>
      </c>
      <c r="D25" s="104" t="s">
        <v>174</v>
      </c>
      <c r="E25" s="104"/>
      <c r="F25" s="105"/>
      <c r="G25" s="28">
        <v>62813500000</v>
      </c>
      <c r="H25" s="28">
        <v>20274779966</v>
      </c>
      <c r="I25" s="28">
        <v>42538720034</v>
      </c>
      <c r="J25" s="29">
        <v>0.32277742787776514</v>
      </c>
    </row>
    <row r="26" spans="1:10" x14ac:dyDescent="0.25">
      <c r="A26" s="19"/>
      <c r="B26" s="20"/>
      <c r="C26" s="116"/>
      <c r="D26" s="116"/>
      <c r="E26" s="119" t="s">
        <v>6</v>
      </c>
      <c r="F26" s="120" t="s">
        <v>175</v>
      </c>
      <c r="G26" s="33">
        <v>61313500000</v>
      </c>
      <c r="H26" s="33">
        <v>19833438698</v>
      </c>
      <c r="I26" s="33">
        <v>41480061302</v>
      </c>
      <c r="J26" s="34">
        <v>0.32347588537597755</v>
      </c>
    </row>
    <row r="27" spans="1:10" x14ac:dyDescent="0.25">
      <c r="A27" s="19"/>
      <c r="B27" s="20"/>
      <c r="C27" s="116"/>
      <c r="D27" s="116"/>
      <c r="E27" s="117" t="s">
        <v>7</v>
      </c>
      <c r="F27" s="118" t="s">
        <v>66</v>
      </c>
      <c r="G27" s="36">
        <v>1500000000</v>
      </c>
      <c r="H27" s="36">
        <v>441341268</v>
      </c>
      <c r="I27" s="36">
        <v>1058658732</v>
      </c>
      <c r="J27" s="37">
        <v>0.29422751200000002</v>
      </c>
    </row>
    <row r="28" spans="1:10" x14ac:dyDescent="0.25">
      <c r="A28" s="19"/>
      <c r="B28" s="20"/>
      <c r="C28" s="104" t="s">
        <v>8</v>
      </c>
      <c r="D28" s="104" t="s">
        <v>176</v>
      </c>
      <c r="E28" s="104"/>
      <c r="F28" s="105"/>
      <c r="G28" s="33">
        <v>200000000</v>
      </c>
      <c r="H28" s="33">
        <v>73121237</v>
      </c>
      <c r="I28" s="33">
        <v>126878763</v>
      </c>
      <c r="J28" s="34">
        <v>0.36560618499999997</v>
      </c>
    </row>
    <row r="29" spans="1:10" x14ac:dyDescent="0.25">
      <c r="A29" s="19"/>
      <c r="B29" s="20"/>
      <c r="C29" s="106"/>
      <c r="D29" s="106"/>
      <c r="E29" s="110" t="s">
        <v>9</v>
      </c>
      <c r="F29" s="111" t="s">
        <v>49</v>
      </c>
      <c r="G29" s="28">
        <v>57000000</v>
      </c>
      <c r="H29" s="28">
        <v>4485598</v>
      </c>
      <c r="I29" s="28">
        <v>52514402</v>
      </c>
      <c r="J29" s="29">
        <v>7.8694701754385962E-2</v>
      </c>
    </row>
    <row r="30" spans="1:10" x14ac:dyDescent="0.25">
      <c r="A30" s="19"/>
      <c r="B30" s="20"/>
      <c r="C30" s="116"/>
      <c r="D30" s="116"/>
      <c r="E30" s="117" t="s">
        <v>10</v>
      </c>
      <c r="F30" s="118" t="s">
        <v>50</v>
      </c>
      <c r="G30" s="36">
        <v>143000000</v>
      </c>
      <c r="H30" s="36">
        <v>68635639</v>
      </c>
      <c r="I30" s="36">
        <v>74364361</v>
      </c>
      <c r="J30" s="37">
        <v>0.47996950349650347</v>
      </c>
    </row>
    <row r="31" spans="1:10" x14ac:dyDescent="0.25">
      <c r="A31" s="19"/>
      <c r="B31" s="20"/>
      <c r="C31" s="104" t="s">
        <v>11</v>
      </c>
      <c r="D31" s="104" t="s">
        <v>179</v>
      </c>
      <c r="E31" s="104"/>
      <c r="F31" s="105"/>
      <c r="G31" s="33">
        <v>10000000</v>
      </c>
      <c r="H31" s="33">
        <v>0</v>
      </c>
      <c r="I31" s="33">
        <v>10000000</v>
      </c>
      <c r="J31" s="34">
        <v>0</v>
      </c>
    </row>
    <row r="32" spans="1:10" x14ac:dyDescent="0.25">
      <c r="A32" s="19"/>
      <c r="B32" s="20"/>
      <c r="C32" s="106"/>
      <c r="D32" s="106"/>
      <c r="E32" s="107" t="s">
        <v>12</v>
      </c>
      <c r="F32" s="108" t="s">
        <v>180</v>
      </c>
      <c r="G32" s="31">
        <v>10000000</v>
      </c>
      <c r="H32" s="31">
        <v>0</v>
      </c>
      <c r="I32" s="31">
        <v>10000000</v>
      </c>
      <c r="J32" s="32">
        <v>0</v>
      </c>
    </row>
    <row r="33" spans="1:10" x14ac:dyDescent="0.25">
      <c r="A33" s="19"/>
      <c r="B33" s="20"/>
      <c r="C33" s="50" t="s">
        <v>13</v>
      </c>
      <c r="D33" s="50" t="s">
        <v>177</v>
      </c>
      <c r="E33" s="51"/>
      <c r="F33" s="121"/>
      <c r="G33" s="33">
        <v>34090500000</v>
      </c>
      <c r="H33" s="33">
        <v>11371416668</v>
      </c>
      <c r="I33" s="33">
        <v>22719083332</v>
      </c>
      <c r="J33" s="34">
        <v>0.33356555838136726</v>
      </c>
    </row>
    <row r="34" spans="1:10" x14ac:dyDescent="0.25">
      <c r="A34" s="19"/>
      <c r="B34" s="20"/>
      <c r="C34" s="20"/>
      <c r="D34" s="20"/>
      <c r="E34" s="30" t="s">
        <v>14</v>
      </c>
      <c r="F34" s="122" t="s">
        <v>76</v>
      </c>
      <c r="G34" s="31">
        <v>34090500000</v>
      </c>
      <c r="H34" s="31">
        <v>11371416668</v>
      </c>
      <c r="I34" s="31">
        <v>22719083332</v>
      </c>
      <c r="J34" s="32">
        <v>0.33356555838136726</v>
      </c>
    </row>
    <row r="35" spans="1:10" x14ac:dyDescent="0.25">
      <c r="A35" s="19"/>
      <c r="B35" s="20"/>
      <c r="C35" s="123">
        <v>77</v>
      </c>
      <c r="D35" s="124" t="s">
        <v>183</v>
      </c>
      <c r="E35" s="125"/>
      <c r="F35" s="126"/>
      <c r="G35" s="36">
        <v>10000000</v>
      </c>
      <c r="H35" s="36">
        <v>244427</v>
      </c>
      <c r="I35" s="36">
        <v>9755573</v>
      </c>
      <c r="J35" s="37">
        <v>2.4442700000000001E-2</v>
      </c>
    </row>
    <row r="36" spans="1:10" ht="15.75" thickBot="1" x14ac:dyDescent="0.3">
      <c r="A36" s="23"/>
      <c r="B36" s="49"/>
      <c r="C36" s="24"/>
      <c r="D36" s="48"/>
      <c r="E36" s="48">
        <v>771</v>
      </c>
      <c r="F36" s="127" t="s">
        <v>183</v>
      </c>
      <c r="G36" s="25">
        <v>10000000</v>
      </c>
      <c r="H36" s="25">
        <v>244427</v>
      </c>
      <c r="I36" s="25">
        <v>9755573</v>
      </c>
      <c r="J36" s="26">
        <v>2.4442700000000001E-2</v>
      </c>
    </row>
    <row r="38" spans="1:10" x14ac:dyDescent="0.25">
      <c r="A38" s="18" t="s">
        <v>155</v>
      </c>
      <c r="B38" s="18"/>
      <c r="C38" s="18"/>
      <c r="D38" s="18"/>
      <c r="E38" s="18"/>
      <c r="F38" s="18"/>
    </row>
    <row r="39" spans="1:10" x14ac:dyDescent="0.25">
      <c r="A39" s="18" t="s">
        <v>156</v>
      </c>
      <c r="B39" s="18"/>
      <c r="C39" s="18"/>
      <c r="D39" s="18"/>
      <c r="E39" s="18"/>
      <c r="F39" s="18"/>
    </row>
    <row r="40" spans="1:10" x14ac:dyDescent="0.25">
      <c r="A40" s="18"/>
      <c r="B40" s="18"/>
      <c r="C40" s="18"/>
      <c r="D40" s="18"/>
      <c r="E40" s="18"/>
      <c r="F40" s="18"/>
    </row>
  </sheetData>
  <mergeCells count="1"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users</vt:lpstr>
      <vt:lpstr>Budget funds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Irena Paneva</cp:lastModifiedBy>
  <cp:lastPrinted>2022-12-28T13:17:21Z</cp:lastPrinted>
  <dcterms:created xsi:type="dcterms:W3CDTF">2022-02-07T08:46:34Z</dcterms:created>
  <dcterms:modified xsi:type="dcterms:W3CDTF">2023-07-20T12:20:10Z</dcterms:modified>
</cp:coreProperties>
</file>