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anja.manasijevic\Documents\2023\SDDS +\"/>
    </mc:Choice>
  </mc:AlternateContent>
  <xr:revisionPtr revIDLastSave="0" documentId="8_{3B4EE3A9-B0C3-4F78-8311-45353A4EB5F4}" xr6:coauthVersionLast="47" xr6:coauthVersionMax="47" xr10:uidLastSave="{00000000-0000-0000-0000-000000000000}"/>
  <bookViews>
    <workbookView xWindow="-120" yWindow="-120" windowWidth="29040" windowHeight="15720" xr2:uid="{6E544E82-E7C6-4DC5-8BEE-5FC291F9D6C5}"/>
  </bookViews>
  <sheets>
    <sheet name="GGD Data - with Code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 l="1"/>
  <c r="G29" i="2"/>
  <c r="F30" i="2"/>
  <c r="G30" i="2"/>
  <c r="F31" i="2"/>
  <c r="F32" i="2"/>
  <c r="G32" i="2"/>
  <c r="F33" i="2"/>
  <c r="G33" i="2"/>
  <c r="E29" i="2"/>
  <c r="E30" i="2"/>
  <c r="E31" i="2"/>
  <c r="E32" i="2"/>
  <c r="E33" i="2"/>
  <c r="F24" i="2"/>
  <c r="G24" i="2"/>
  <c r="F25" i="2"/>
  <c r="G25" i="2"/>
  <c r="E25" i="2"/>
  <c r="E24" i="2"/>
  <c r="F20" i="2"/>
  <c r="G21" i="2"/>
  <c r="F21" i="2"/>
  <c r="E17" i="2"/>
  <c r="G20" i="2"/>
  <c r="F17" i="2"/>
  <c r="E20" i="2"/>
  <c r="G31" i="2"/>
  <c r="G28" i="2"/>
  <c r="F28" i="2"/>
  <c r="E28" i="2"/>
  <c r="E21" i="2" l="1"/>
  <c r="G17" i="2"/>
</calcChain>
</file>

<file path=xl/sharedStrings.xml><?xml version="1.0" encoding="utf-8"?>
<sst xmlns="http://schemas.openxmlformats.org/spreadsheetml/2006/main" count="111" uniqueCount="90">
  <si>
    <t>DataStructure</t>
  </si>
  <si>
    <t>IMF:ECOFIN_DSD(1.0)</t>
  </si>
  <si>
    <t>DataStructure Name</t>
  </si>
  <si>
    <t>ECOFIN Data Structure Definition</t>
  </si>
  <si>
    <t>Dataset Action</t>
  </si>
  <si>
    <t>Information</t>
  </si>
  <si>
    <t>DATA_DOMAIN</t>
  </si>
  <si>
    <t>DATA_DOMAIN Name</t>
  </si>
  <si>
    <t>REF_AREA</t>
  </si>
  <si>
    <t>MK</t>
  </si>
  <si>
    <t>REF_AREA Name</t>
  </si>
  <si>
    <t>Macedonia, The Former Yugoslav Republic of</t>
  </si>
  <si>
    <t>COUNTERPART_AREA</t>
  </si>
  <si>
    <t>_Z</t>
  </si>
  <si>
    <t>COUNTERPART_AREA Name</t>
  </si>
  <si>
    <t>Not applicable</t>
  </si>
  <si>
    <t>FREQ</t>
  </si>
  <si>
    <t>Q</t>
  </si>
  <si>
    <t>FREQ Name</t>
  </si>
  <si>
    <t>Quarterly</t>
  </si>
  <si>
    <t>UNIT_MULT</t>
  </si>
  <si>
    <t>6</t>
  </si>
  <si>
    <t>UNIT_MULT Name</t>
  </si>
  <si>
    <t>Millions</t>
  </si>
  <si>
    <t>COMMENT</t>
  </si>
  <si>
    <t>INDICATOR</t>
  </si>
  <si>
    <t>INDICATOR Name</t>
  </si>
  <si>
    <t>BASE_PER</t>
  </si>
  <si>
    <t>TIME_FORMAT</t>
  </si>
  <si>
    <t>GGALN_G01_XDC</t>
  </si>
  <si>
    <t>Government and Public Sector Finance, Stocks in Assets and Liabilities, General Government, Assets and Liabilities, Debt (at Nominal Value), Classification of the stocks of assets and liabilities [2001 Manual], National Currency</t>
  </si>
  <si>
    <t>GGALSDR_G01_XDC</t>
  </si>
  <si>
    <t>Government and Public Sector Finance, Stocks in Assets and Liabilities, General Government, Liabilities, Special Drawing Rights (SDRs) [2001 Manual], National Currency</t>
  </si>
  <si>
    <t>GGALCD_G01_XDC</t>
  </si>
  <si>
    <t>Government and Public Sector Finance, Stocks in Assets and Liabilities, General Government, Liabilities, Currency and Deposits [2001 Manual], National Currency</t>
  </si>
  <si>
    <t>GGALSO_G01_XDC</t>
  </si>
  <si>
    <t>Government and Public Sector Finance, Stocks in Assets and Liabilities, General Government, Liabilities, Securities Other than Shares [2001 Manual], National Currency</t>
  </si>
  <si>
    <t>GGALLS_G01_XDC</t>
  </si>
  <si>
    <t>Government and Public Sector Finance, Stocks in Assets and Liabilities, General Government, Liabilities, Loans [2001 Manual], National Currency</t>
  </si>
  <si>
    <t>GGALIPS_G01_XDC</t>
  </si>
  <si>
    <t>Fiscal, General Government, Assets and Liabilities, Liabilities, Insurance, Pensions, and standardized guarantee schemes, Classification of the stocks of assets and liabilities, 2001 Manual, National Currency</t>
  </si>
  <si>
    <t>GGALO_G01_XDC</t>
  </si>
  <si>
    <t>Government and Public Sector Finance, Stocks in Assets and Liabilities, General Government, Liabilities, Other Accounts Payable [2001 Manual], National Currency</t>
  </si>
  <si>
    <t>GGD</t>
  </si>
  <si>
    <t>2018-Q1</t>
  </si>
  <si>
    <t>2018-Q2</t>
  </si>
  <si>
    <t>2018-Q3</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</si>
  <si>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</si>
  <si>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</si>
  <si>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</si>
  <si>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</si>
  <si>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</si>
  <si>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</si>
  <si>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</si>
  <si>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</si>
  <si>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</si>
  <si>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</si>
  <si>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</si>
  <si>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</si>
  <si>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</si>
  <si>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</si>
  <si>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</si>
  <si>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</si>
  <si>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</si>
  <si>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</si>
  <si>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</si>
  <si>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</si>
  <si>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NaN</t>
  </si>
  <si>
    <t>GGALCU_NC_G01_XDC</t>
  </si>
  <si>
    <t>Fiscal, General Government, Assets and Liabilities, Debt  by Currency, Debt denominated in domestic currency, Classification of the stocks of assets and liabilities, 2001 Manual, National Currency</t>
  </si>
  <si>
    <t>GGALCU_FX_G01_XDC</t>
  </si>
  <si>
    <t>Fiscal, General Government, Assets and Liabilities, Debt  by Currency, Debt denominated in foreign currency, Classification of the stocks of assets and liabilities, 2001 Manual, National Currency</t>
  </si>
  <si>
    <t>GGALND_G01_XDC</t>
  </si>
  <si>
    <t>GGALNF_G01_XDC</t>
  </si>
  <si>
    <t>GGALRMSOLS_S_G01_XDC</t>
  </si>
  <si>
    <t>Fiscal, General Government, Assets and Liabilities, Debt by residual maturity, Securities Other than Shares and Loans, Short-term, Classification of the stocks of assets and liabilities, 2001 Manual, National Currency</t>
  </si>
  <si>
    <t>GGALRMLS_S_G01_XDC</t>
  </si>
  <si>
    <t>Fiscal, General Government, Assets and Liabilities, Debt by residual maturity, Loans, Short-term, Classification of the stocks of assets and liabilities, 2001 Manual, National Currency</t>
  </si>
  <si>
    <t>GGALRMSOLS_L_G01_XDC</t>
  </si>
  <si>
    <t>Fiscal, General Government, Assets and Liabilities, Debt by residual maturity, Securities Other than Shares and Loans, Long-term, Classification of the stocks of assets and liabilities, 2001 Manual, National Currency</t>
  </si>
  <si>
    <t>GGALRMLS_L_G01_XDC</t>
  </si>
  <si>
    <t>Fiscal, General Government, Assets and Liabilities, Debt by residual maturity, Loans, Long-term, Classification of the stocks of assets and liabilities, 2001 Manual, National Currency</t>
  </si>
  <si>
    <t>GGALRMSO_NV_S_G01_XDC</t>
  </si>
  <si>
    <t>Fiscal, General Government, Assets and Liabilities, Debt by residual maturity, Securities Other than Shares, Nominal value, Short-term, Classification of the stocks of assets and liabilities, 2001 Manual, National Currency</t>
  </si>
  <si>
    <t>GGALRMSO_NV_L_G01_XDC</t>
  </si>
  <si>
    <t>Fiscal, General Government, Assets and Liabilities, Debt by residual maturity, Securities Other than Shares, Nominal value, Long-term, Classification of the stocks of assets and liabilities, 2001 Manual, National Currency</t>
  </si>
  <si>
    <t>Government and Public Sector Finance, Stocks in Assets and Liabilities, General Government, Assets and Liabilities, Debt (at Nominal Value), Domestic Debt (at Nominal Value), Classification of the stocks of assets and liabilities [2001 Manual], National Currency</t>
  </si>
  <si>
    <t>Government and Public Sector Finance, Stocks in Assets and Liabilities, General Government, Assets and Liabilities, Debt (at Nominal Value), Foreign Debt (at Nominal Value), Classification of the stocks of assets and liabilities [2001 Manual], National Currency</t>
  </si>
  <si>
    <t>General government debt *</t>
  </si>
  <si>
    <t>* Total figure for GGD does not include other accounts payable. The data on other accounts payable for the general government sector are in the sectoral balance sheets https://www.stat.gov.mk/nsdp.htm.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</si>
</sst>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sz val="10"/>
      <color theme="1"/>
      <name val="Arial"/>
      <family val="2"/>
    </font>
    <font>
      <sz val="10"/>
      <name val="Times New Roman"/>
      <family val="1"/>
    </font>
    <font>
      <b/>
      <sz val="10"/>
      <color indexed="8"/>
      <name val="Calibri"/>
    </font>
    <font>
      <sz val="10"/>
      <color indexed="8"/>
      <name val="Calibri"/>
    </font>
    <font>
      <sz val="11"/>
      <name val="Calibri"/>
      <family val="2"/>
      <scheme val="minor"/>
    </font>
    <font>
      <b/>
      <sz val="10"/>
      <name val="Calibri"/>
      <family val="2"/>
    </font>
    <font>
      <sz val="10"/>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D9E1F2"/>
      </patternFill>
    </fill>
  </fills>
  <borders count="13">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3">
    <xf numFmtId="0" fontId="0" fillId="0" borderId="0" xfId="0"/>
    <xf numFmtId="0" fontId="3" fillId="3" borderId="0" xfId="0" applyFont="1" applyFill="1" applyAlignment="1" applyProtection="1">
      <alignment vertical="top"/>
      <protection locked="0"/>
    </xf>
    <xf numFmtId="0" fontId="4" fillId="0" borderId="0" xfId="0" applyFont="1" applyProtection="1">
      <protection locked="0"/>
    </xf>
    <xf numFmtId="43" fontId="0" fillId="0" borderId="0" xfId="1" applyFont="1"/>
    <xf numFmtId="0" fontId="5" fillId="0" borderId="0" xfId="0" applyFont="1"/>
    <xf numFmtId="4" fontId="0" fillId="0" borderId="0" xfId="0" applyNumberFormat="1"/>
    <xf numFmtId="0" fontId="7" fillId="0" borderId="0" xfId="0" applyFont="1" applyProtection="1">
      <protection locked="0"/>
    </xf>
    <xf numFmtId="0" fontId="4" fillId="0" borderId="1" xfId="0" applyFont="1" applyBorder="1" applyAlignment="1" applyProtection="1">
      <alignment wrapText="1"/>
      <protection locked="0"/>
    </xf>
    <xf numFmtId="0" fontId="0" fillId="0" borderId="1" xfId="0" applyBorder="1"/>
    <xf numFmtId="43" fontId="0" fillId="0" borderId="1" xfId="1" applyFont="1" applyBorder="1"/>
    <xf numFmtId="43" fontId="5" fillId="0" borderId="1" xfId="1" applyFont="1" applyBorder="1"/>
    <xf numFmtId="0" fontId="4" fillId="0" borderId="1" xfId="0" applyFont="1" applyBorder="1" applyProtection="1">
      <protection locked="0"/>
    </xf>
    <xf numFmtId="0" fontId="5" fillId="0" borderId="1" xfId="0" applyFont="1" applyBorder="1"/>
    <xf numFmtId="4" fontId="2" fillId="2" borderId="1" xfId="2" applyNumberFormat="1" applyFill="1" applyBorder="1" applyAlignment="1" applyProtection="1">
      <alignment horizontal="right"/>
      <protection locked="0"/>
    </xf>
    <xf numFmtId="0" fontId="4" fillId="0" borderId="2" xfId="0" applyFont="1" applyBorder="1" applyProtection="1">
      <protection locked="0"/>
    </xf>
    <xf numFmtId="0" fontId="4" fillId="0" borderId="3" xfId="0" applyFont="1" applyBorder="1" applyAlignment="1" applyProtection="1">
      <alignment wrapText="1"/>
      <protection locked="0"/>
    </xf>
    <xf numFmtId="0" fontId="0" fillId="0" borderId="3" xfId="0" applyBorder="1"/>
    <xf numFmtId="43" fontId="0" fillId="0" borderId="3" xfId="1" applyFont="1" applyBorder="1"/>
    <xf numFmtId="43" fontId="5" fillId="0" borderId="3" xfId="1" applyFont="1" applyBorder="1"/>
    <xf numFmtId="43" fontId="0" fillId="0" borderId="4" xfId="1" applyFont="1" applyBorder="1"/>
    <xf numFmtId="0" fontId="4" fillId="0" borderId="5" xfId="0" applyFont="1" applyBorder="1" applyProtection="1">
      <protection locked="0"/>
    </xf>
    <xf numFmtId="43" fontId="0" fillId="0" borderId="6" xfId="1" applyFont="1" applyBorder="1"/>
    <xf numFmtId="0" fontId="0" fillId="0" borderId="6" xfId="0" applyBorder="1"/>
    <xf numFmtId="0" fontId="4" fillId="0" borderId="7" xfId="0" applyFont="1" applyBorder="1" applyProtection="1">
      <protection locked="0"/>
    </xf>
    <xf numFmtId="0" fontId="4" fillId="0" borderId="8" xfId="0" applyFont="1" applyBorder="1" applyAlignment="1" applyProtection="1">
      <alignment wrapText="1"/>
      <protection locked="0"/>
    </xf>
    <xf numFmtId="0" fontId="4" fillId="0" borderId="8" xfId="0" applyFont="1" applyBorder="1" applyProtection="1">
      <protection locked="0"/>
    </xf>
    <xf numFmtId="43" fontId="0" fillId="0" borderId="8" xfId="1" applyFont="1" applyBorder="1"/>
    <xf numFmtId="43" fontId="5" fillId="0" borderId="8" xfId="1" applyFont="1" applyBorder="1"/>
    <xf numFmtId="43" fontId="0" fillId="0" borderId="9" xfId="1" applyFont="1" applyBorder="1"/>
    <xf numFmtId="0" fontId="3" fillId="3" borderId="10" xfId="0" applyFont="1" applyFill="1" applyBorder="1" applyAlignment="1" applyProtection="1">
      <alignment vertical="top"/>
      <protection locked="0"/>
    </xf>
    <xf numFmtId="0" fontId="3" fillId="3" borderId="11" xfId="0" applyFont="1" applyFill="1" applyBorder="1" applyAlignment="1" applyProtection="1">
      <alignment vertical="top"/>
      <protection locked="0"/>
    </xf>
    <xf numFmtId="0" fontId="6" fillId="3" borderId="11" xfId="0" applyFont="1" applyFill="1" applyBorder="1" applyAlignment="1" applyProtection="1">
      <alignment vertical="top"/>
      <protection locked="0"/>
    </xf>
    <xf numFmtId="0" fontId="3" fillId="3" borderId="12" xfId="0" applyFont="1" applyFill="1" applyBorder="1" applyAlignment="1" applyProtection="1">
      <alignment vertical="top"/>
      <protection locked="0"/>
    </xf>
  </cellXfs>
  <cellStyles count="3">
    <cellStyle name="Comma" xfId="1" builtinId="3"/>
    <cellStyle name="Normal" xfId="0" builtinId="0"/>
    <cellStyle name="Normal 2" xfId="2" xr:uid="{F748E8A7-EE2D-4C07-8B00-33C49B9537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DB18-4A5C-48FB-A9A3-00179C9098D1}">
  <dimension ref="A1:AA42"/>
  <sheetViews>
    <sheetView tabSelected="1" topLeftCell="A7" zoomScaleNormal="100" workbookViewId="0">
      <selection activeCell="B25" sqref="B25"/>
    </sheetView>
  </sheetViews>
  <sheetFormatPr defaultRowHeight="15" x14ac:dyDescent="0.25"/>
  <cols>
    <col min="1" max="1" width="22.85546875" customWidth="1"/>
    <col min="2" max="2" width="119.28515625" customWidth="1"/>
    <col min="3" max="3" width="8.28515625" customWidth="1"/>
    <col min="4" max="4" width="9.28515625" customWidth="1"/>
    <col min="5" max="7" width="11.5703125" hidden="1" customWidth="1"/>
    <col min="8" max="22" width="11.5703125" bestFit="1" customWidth="1"/>
    <col min="23" max="23" width="11.5703125" style="4" bestFit="1" customWidth="1"/>
    <col min="24" max="26" width="11.5703125" bestFit="1" customWidth="1"/>
    <col min="27" max="27" width="0" hidden="1" customWidth="1"/>
  </cols>
  <sheetData>
    <row r="1" spans="1:27" x14ac:dyDescent="0.25">
      <c r="A1" s="1" t="s">
        <v>0</v>
      </c>
      <c r="B1" s="2" t="s">
        <v>1</v>
      </c>
    </row>
    <row r="2" spans="1:27" x14ac:dyDescent="0.25">
      <c r="A2" s="1" t="s">
        <v>2</v>
      </c>
      <c r="B2" s="2" t="s">
        <v>3</v>
      </c>
    </row>
    <row r="3" spans="1:27" x14ac:dyDescent="0.25">
      <c r="A3" s="1" t="s">
        <v>4</v>
      </c>
      <c r="B3" s="2" t="s">
        <v>5</v>
      </c>
    </row>
    <row r="4" spans="1:27" x14ac:dyDescent="0.25">
      <c r="A4" s="1" t="s">
        <v>6</v>
      </c>
      <c r="B4" s="2" t="s">
        <v>43</v>
      </c>
    </row>
    <row r="5" spans="1:27" x14ac:dyDescent="0.25">
      <c r="A5" s="1" t="s">
        <v>7</v>
      </c>
      <c r="B5" s="6" t="s">
        <v>88</v>
      </c>
    </row>
    <row r="6" spans="1:27" x14ac:dyDescent="0.25">
      <c r="A6" s="1" t="s">
        <v>8</v>
      </c>
      <c r="B6" s="2" t="s">
        <v>9</v>
      </c>
    </row>
    <row r="7" spans="1:27" x14ac:dyDescent="0.25">
      <c r="A7" s="1" t="s">
        <v>10</v>
      </c>
      <c r="B7" s="2" t="s">
        <v>11</v>
      </c>
    </row>
    <row r="8" spans="1:27" x14ac:dyDescent="0.25">
      <c r="A8" s="1" t="s">
        <v>12</v>
      </c>
      <c r="B8" s="2" t="s">
        <v>13</v>
      </c>
    </row>
    <row r="9" spans="1:27" x14ac:dyDescent="0.25">
      <c r="A9" s="1" t="s">
        <v>14</v>
      </c>
      <c r="B9" s="2" t="s">
        <v>15</v>
      </c>
    </row>
    <row r="10" spans="1:27" x14ac:dyDescent="0.25">
      <c r="A10" s="1" t="s">
        <v>16</v>
      </c>
      <c r="B10" s="2" t="s">
        <v>17</v>
      </c>
    </row>
    <row r="11" spans="1:27" x14ac:dyDescent="0.25">
      <c r="A11" s="1" t="s">
        <v>18</v>
      </c>
      <c r="B11" s="2" t="s">
        <v>19</v>
      </c>
    </row>
    <row r="12" spans="1:27" x14ac:dyDescent="0.25">
      <c r="A12" s="1" t="s">
        <v>20</v>
      </c>
      <c r="B12" s="2" t="s">
        <v>21</v>
      </c>
    </row>
    <row r="13" spans="1:27" x14ac:dyDescent="0.25">
      <c r="A13" s="1" t="s">
        <v>22</v>
      </c>
      <c r="B13" s="2" t="s">
        <v>23</v>
      </c>
    </row>
    <row r="14" spans="1:27" x14ac:dyDescent="0.25">
      <c r="A14" s="1" t="s">
        <v>24</v>
      </c>
      <c r="B14" s="2"/>
    </row>
    <row r="16" spans="1:27" x14ac:dyDescent="0.25">
      <c r="A16" s="29" t="s">
        <v>25</v>
      </c>
      <c r="B16" s="30" t="s">
        <v>26</v>
      </c>
      <c r="C16" s="30" t="s">
        <v>27</v>
      </c>
      <c r="D16" s="30" t="s">
        <v>28</v>
      </c>
      <c r="E16" s="30" t="s">
        <v>44</v>
      </c>
      <c r="F16" s="30" t="s">
        <v>45</v>
      </c>
      <c r="G16" s="30" t="s">
        <v>46</v>
      </c>
      <c r="H16" s="30" t="s">
        <v>47</v>
      </c>
      <c r="I16" s="30" t="s">
        <v>48</v>
      </c>
      <c r="J16" s="30" t="s">
        <v>49</v>
      </c>
      <c r="K16" s="30" t="s">
        <v>50</v>
      </c>
      <c r="L16" s="30" t="s">
        <v>51</v>
      </c>
      <c r="M16" s="30" t="s">
        <v>52</v>
      </c>
      <c r="N16" s="30" t="s">
        <v>53</v>
      </c>
      <c r="O16" s="30" t="s">
        <v>54</v>
      </c>
      <c r="P16" s="30" t="s">
        <v>55</v>
      </c>
      <c r="Q16" s="30" t="s">
        <v>56</v>
      </c>
      <c r="R16" s="30" t="s">
        <v>57</v>
      </c>
      <c r="S16" s="30" t="s">
        <v>58</v>
      </c>
      <c r="T16" s="30" t="s">
        <v>59</v>
      </c>
      <c r="U16" s="30" t="s">
        <v>60</v>
      </c>
      <c r="V16" s="30" t="s">
        <v>61</v>
      </c>
      <c r="W16" s="31" t="s">
        <v>62</v>
      </c>
      <c r="X16" s="30" t="s">
        <v>63</v>
      </c>
      <c r="Y16" s="30" t="s">
        <v>64</v>
      </c>
      <c r="Z16" s="32" t="s">
        <v>65</v>
      </c>
      <c r="AA16" s="1" t="s">
        <v>66</v>
      </c>
    </row>
    <row r="17" spans="1:27" ht="26.25" x14ac:dyDescent="0.25">
      <c r="A17" s="14" t="s">
        <v>29</v>
      </c>
      <c r="B17" s="15" t="s">
        <v>30</v>
      </c>
      <c r="C17" s="16"/>
      <c r="D17" s="16"/>
      <c r="E17" s="17" t="e">
        <f>#REF!</f>
        <v>#REF!</v>
      </c>
      <c r="F17" s="17" t="e">
        <f>#REF!</f>
        <v>#REF!</v>
      </c>
      <c r="G17" s="17" t="e">
        <f>#REF!</f>
        <v>#REF!</v>
      </c>
      <c r="H17" s="17">
        <v>267394.40654618473</v>
      </c>
      <c r="I17" s="17">
        <v>269347.93355592096</v>
      </c>
      <c r="J17" s="17">
        <v>273345.14574275981</v>
      </c>
      <c r="K17" s="17">
        <v>280179.94141679688</v>
      </c>
      <c r="L17" s="17">
        <v>282528.8099802832</v>
      </c>
      <c r="M17" s="17">
        <v>343107.56282175635</v>
      </c>
      <c r="N17" s="17">
        <v>343835.0842046719</v>
      </c>
      <c r="O17" s="17">
        <v>340301.63217052491</v>
      </c>
      <c r="P17" s="17">
        <v>382679.67730388191</v>
      </c>
      <c r="Q17" s="17">
        <v>395536.32548123534</v>
      </c>
      <c r="R17" s="17">
        <v>369371.18374996423</v>
      </c>
      <c r="S17" s="17">
        <v>374706.62394701014</v>
      </c>
      <c r="T17" s="17">
        <v>377165.84244422964</v>
      </c>
      <c r="U17" s="17">
        <v>376136.92957426648</v>
      </c>
      <c r="V17" s="17">
        <v>399559.35586999817</v>
      </c>
      <c r="W17" s="18">
        <v>404690.33136051259</v>
      </c>
      <c r="X17" s="17">
        <v>444321.78952770145</v>
      </c>
      <c r="Y17" s="17">
        <v>447089.29224847269</v>
      </c>
      <c r="Z17" s="19">
        <v>426597.94846822054</v>
      </c>
      <c r="AA17" s="3"/>
    </row>
    <row r="18" spans="1:27" ht="26.25" x14ac:dyDescent="0.25">
      <c r="A18" s="20" t="s">
        <v>31</v>
      </c>
      <c r="B18" s="7" t="s">
        <v>32</v>
      </c>
      <c r="C18" s="8"/>
      <c r="D18" s="8"/>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9">
        <v>0</v>
      </c>
      <c r="W18" s="10">
        <v>0</v>
      </c>
      <c r="X18" s="9">
        <v>0</v>
      </c>
      <c r="Y18" s="9">
        <v>0</v>
      </c>
      <c r="Z18" s="21">
        <v>0</v>
      </c>
      <c r="AA18" s="3"/>
    </row>
    <row r="19" spans="1:27" ht="26.25" x14ac:dyDescent="0.25">
      <c r="A19" s="20" t="s">
        <v>33</v>
      </c>
      <c r="B19" s="7" t="s">
        <v>34</v>
      </c>
      <c r="C19" s="8"/>
      <c r="D19" s="8"/>
      <c r="E19" s="9">
        <v>0</v>
      </c>
      <c r="F19" s="9">
        <v>0</v>
      </c>
      <c r="G19" s="9">
        <v>0</v>
      </c>
      <c r="H19" s="9">
        <v>0</v>
      </c>
      <c r="I19" s="9">
        <v>0</v>
      </c>
      <c r="J19" s="9">
        <v>0</v>
      </c>
      <c r="K19" s="9">
        <v>0</v>
      </c>
      <c r="L19" s="9">
        <v>0</v>
      </c>
      <c r="M19" s="9">
        <v>0</v>
      </c>
      <c r="N19" s="9">
        <v>0</v>
      </c>
      <c r="O19" s="9">
        <v>0</v>
      </c>
      <c r="P19" s="9">
        <v>0</v>
      </c>
      <c r="Q19" s="9">
        <v>0</v>
      </c>
      <c r="R19" s="9">
        <v>0</v>
      </c>
      <c r="S19" s="9">
        <v>0</v>
      </c>
      <c r="T19" s="9">
        <v>0</v>
      </c>
      <c r="U19" s="9">
        <v>0</v>
      </c>
      <c r="V19" s="9">
        <v>0</v>
      </c>
      <c r="W19" s="10">
        <v>0</v>
      </c>
      <c r="X19" s="9">
        <v>0</v>
      </c>
      <c r="Y19" s="9">
        <v>0</v>
      </c>
      <c r="Z19" s="21">
        <v>0</v>
      </c>
      <c r="AA19" s="3"/>
    </row>
    <row r="20" spans="1:27" ht="26.25" x14ac:dyDescent="0.25">
      <c r="A20" s="20" t="s">
        <v>35</v>
      </c>
      <c r="B20" s="7" t="s">
        <v>36</v>
      </c>
      <c r="C20" s="8"/>
      <c r="D20" s="8"/>
      <c r="E20" s="9" t="e">
        <f>#REF!</f>
        <v>#REF!</v>
      </c>
      <c r="F20" s="9" t="e">
        <f>#REF!</f>
        <v>#REF!</v>
      </c>
      <c r="G20" s="9" t="e">
        <f>#REF!</f>
        <v>#REF!</v>
      </c>
      <c r="H20" s="9">
        <v>201534.56260335501</v>
      </c>
      <c r="I20" s="9">
        <v>205294.79793667194</v>
      </c>
      <c r="J20" s="9">
        <v>208709.40502480773</v>
      </c>
      <c r="K20" s="9">
        <v>209809.89059173179</v>
      </c>
      <c r="L20" s="9">
        <v>213904.70480299866</v>
      </c>
      <c r="M20" s="9">
        <v>263947.59840893501</v>
      </c>
      <c r="N20" s="9">
        <v>264740.93423362513</v>
      </c>
      <c r="O20" s="9">
        <v>263376.8447256427</v>
      </c>
      <c r="P20" s="9">
        <v>305505.07454555732</v>
      </c>
      <c r="Q20" s="9">
        <v>314062.04846638005</v>
      </c>
      <c r="R20" s="9">
        <v>287066.75005177147</v>
      </c>
      <c r="S20" s="9">
        <v>293583.75148448203</v>
      </c>
      <c r="T20" s="9">
        <v>296014.23925177794</v>
      </c>
      <c r="U20" s="9">
        <v>295994.26203748997</v>
      </c>
      <c r="V20" s="9">
        <v>315768.56849410996</v>
      </c>
      <c r="W20" s="10">
        <v>315469.54531499959</v>
      </c>
      <c r="X20" s="9">
        <v>358486.56202458497</v>
      </c>
      <c r="Y20" s="9">
        <v>362941.90004793595</v>
      </c>
      <c r="Z20" s="21">
        <v>343999.03274582408</v>
      </c>
      <c r="AA20" s="3"/>
    </row>
    <row r="21" spans="1:27" x14ac:dyDescent="0.25">
      <c r="A21" s="20" t="s">
        <v>37</v>
      </c>
      <c r="B21" s="7" t="s">
        <v>38</v>
      </c>
      <c r="C21" s="8"/>
      <c r="D21" s="8"/>
      <c r="E21" s="9" t="e">
        <f>#REF!</f>
        <v>#REF!</v>
      </c>
      <c r="F21" s="9" t="e">
        <f>#REF!</f>
        <v>#REF!</v>
      </c>
      <c r="G21" s="9" t="e">
        <f>#REF!</f>
        <v>#REF!</v>
      </c>
      <c r="H21" s="9">
        <v>65859.843942829728</v>
      </c>
      <c r="I21" s="9">
        <v>64053.135619249049</v>
      </c>
      <c r="J21" s="9">
        <v>64635.740717952103</v>
      </c>
      <c r="K21" s="9">
        <v>70370.050825065104</v>
      </c>
      <c r="L21" s="9">
        <v>68624.105177284553</v>
      </c>
      <c r="M21" s="9">
        <v>79159.964412821369</v>
      </c>
      <c r="N21" s="9">
        <v>79094.149971046761</v>
      </c>
      <c r="O21" s="9">
        <v>76924.787444882226</v>
      </c>
      <c r="P21" s="9">
        <v>77174.602758324603</v>
      </c>
      <c r="Q21" s="9">
        <v>81474.27701485531</v>
      </c>
      <c r="R21" s="9">
        <v>82304.433698192748</v>
      </c>
      <c r="S21" s="9">
        <v>81122.872462528132</v>
      </c>
      <c r="T21" s="9">
        <v>81151.60319245173</v>
      </c>
      <c r="U21" s="9">
        <v>80142.667536776513</v>
      </c>
      <c r="V21" s="9">
        <v>83790.787375888205</v>
      </c>
      <c r="W21" s="10">
        <v>89220.786045513014</v>
      </c>
      <c r="X21" s="9">
        <v>85835.227503116446</v>
      </c>
      <c r="Y21" s="9">
        <v>84147.392200536706</v>
      </c>
      <c r="Z21" s="21">
        <v>82598.915722396443</v>
      </c>
      <c r="AA21" s="3"/>
    </row>
    <row r="22" spans="1:27" ht="26.25" x14ac:dyDescent="0.25">
      <c r="A22" s="20" t="s">
        <v>39</v>
      </c>
      <c r="B22" s="7" t="s">
        <v>40</v>
      </c>
      <c r="C22" s="11"/>
      <c r="D22" s="11"/>
      <c r="E22" s="9">
        <v>0</v>
      </c>
      <c r="F22" s="9">
        <v>0</v>
      </c>
      <c r="G22" s="9">
        <v>0</v>
      </c>
      <c r="H22" s="9">
        <v>0</v>
      </c>
      <c r="I22" s="9">
        <v>0</v>
      </c>
      <c r="J22" s="9">
        <v>0</v>
      </c>
      <c r="K22" s="9">
        <v>0</v>
      </c>
      <c r="L22" s="9">
        <v>0</v>
      </c>
      <c r="M22" s="9">
        <v>0</v>
      </c>
      <c r="N22" s="9">
        <v>0</v>
      </c>
      <c r="O22" s="9">
        <v>0</v>
      </c>
      <c r="P22" s="9">
        <v>0</v>
      </c>
      <c r="Q22" s="9">
        <v>0</v>
      </c>
      <c r="R22" s="9">
        <v>0</v>
      </c>
      <c r="S22" s="9">
        <v>0</v>
      </c>
      <c r="T22" s="9">
        <v>0</v>
      </c>
      <c r="U22" s="9">
        <v>0</v>
      </c>
      <c r="V22" s="9">
        <v>0</v>
      </c>
      <c r="W22" s="10">
        <v>0</v>
      </c>
      <c r="X22" s="9">
        <v>0</v>
      </c>
      <c r="Y22" s="9">
        <v>0</v>
      </c>
      <c r="Z22" s="21">
        <v>0</v>
      </c>
      <c r="AA22" s="3"/>
    </row>
    <row r="23" spans="1:27" ht="26.25" x14ac:dyDescent="0.25">
      <c r="A23" s="20" t="s">
        <v>41</v>
      </c>
      <c r="B23" s="7" t="s">
        <v>42</v>
      </c>
      <c r="C23" s="11"/>
      <c r="D23" s="11"/>
      <c r="E23" s="8" t="s">
        <v>67</v>
      </c>
      <c r="F23" s="8" t="s">
        <v>67</v>
      </c>
      <c r="G23" s="8" t="s">
        <v>67</v>
      </c>
      <c r="H23" s="8" t="s">
        <v>67</v>
      </c>
      <c r="I23" s="8" t="s">
        <v>67</v>
      </c>
      <c r="J23" s="8" t="s">
        <v>67</v>
      </c>
      <c r="K23" s="8" t="s">
        <v>67</v>
      </c>
      <c r="L23" s="8" t="s">
        <v>67</v>
      </c>
      <c r="M23" s="8" t="s">
        <v>67</v>
      </c>
      <c r="N23" s="8" t="s">
        <v>67</v>
      </c>
      <c r="O23" s="8" t="s">
        <v>67</v>
      </c>
      <c r="P23" s="8" t="s">
        <v>67</v>
      </c>
      <c r="Q23" s="8" t="s">
        <v>67</v>
      </c>
      <c r="R23" s="8" t="s">
        <v>67</v>
      </c>
      <c r="S23" s="8" t="s">
        <v>67</v>
      </c>
      <c r="T23" s="8" t="s">
        <v>67</v>
      </c>
      <c r="U23" s="8" t="s">
        <v>67</v>
      </c>
      <c r="V23" s="8" t="s">
        <v>67</v>
      </c>
      <c r="W23" s="12" t="s">
        <v>67</v>
      </c>
      <c r="X23" s="8" t="s">
        <v>67</v>
      </c>
      <c r="Y23" s="8" t="s">
        <v>67</v>
      </c>
      <c r="Z23" s="22" t="s">
        <v>67</v>
      </c>
    </row>
    <row r="24" spans="1:27" ht="26.25" x14ac:dyDescent="0.25">
      <c r="A24" s="20" t="s">
        <v>68</v>
      </c>
      <c r="B24" s="7" t="s">
        <v>69</v>
      </c>
      <c r="C24" s="11"/>
      <c r="D24" s="11"/>
      <c r="E24" s="9" t="e">
        <f>#REF!</f>
        <v>#REF!</v>
      </c>
      <c r="F24" s="9" t="e">
        <f>#REF!</f>
        <v>#REF!</v>
      </c>
      <c r="G24" s="9" t="e">
        <f>#REF!</f>
        <v>#REF!</v>
      </c>
      <c r="H24" s="9">
        <v>57087.689342140831</v>
      </c>
      <c r="I24" s="9">
        <v>60430.108663543288</v>
      </c>
      <c r="J24" s="9">
        <v>63164.517970000001</v>
      </c>
      <c r="K24" s="9">
        <v>64089.609999999993</v>
      </c>
      <c r="L24" s="9">
        <v>75795.155872464922</v>
      </c>
      <c r="M24" s="9">
        <v>82730.646143999998</v>
      </c>
      <c r="N24" s="9">
        <v>82630.590399340101</v>
      </c>
      <c r="O24" s="9">
        <v>82149.153110493033</v>
      </c>
      <c r="P24" s="9">
        <v>81140.570805421492</v>
      </c>
      <c r="Q24" s="9">
        <v>84585.399377999987</v>
      </c>
      <c r="R24" s="9">
        <v>88507.244294401855</v>
      </c>
      <c r="S24" s="9">
        <v>91672.584778695906</v>
      </c>
      <c r="T24" s="9">
        <v>92758.566237649793</v>
      </c>
      <c r="U24" s="9">
        <v>92059.430699782999</v>
      </c>
      <c r="V24" s="9">
        <v>94797.515931845162</v>
      </c>
      <c r="W24" s="10">
        <v>98114.176420999996</v>
      </c>
      <c r="X24" s="9">
        <v>110612.291321</v>
      </c>
      <c r="Y24" s="9">
        <v>114522.73164500001</v>
      </c>
      <c r="Z24" s="21">
        <v>123244.27981499999</v>
      </c>
    </row>
    <row r="25" spans="1:27" ht="26.25" x14ac:dyDescent="0.25">
      <c r="A25" s="20" t="s">
        <v>70</v>
      </c>
      <c r="B25" s="7" t="s">
        <v>71</v>
      </c>
      <c r="C25" s="11"/>
      <c r="D25" s="11"/>
      <c r="E25" s="9" t="e">
        <f>#REF!</f>
        <v>#REF!</v>
      </c>
      <c r="F25" s="9" t="e">
        <f>#REF!</f>
        <v>#REF!</v>
      </c>
      <c r="G25" s="9" t="e">
        <f>#REF!</f>
        <v>#REF!</v>
      </c>
      <c r="H25" s="9">
        <v>210306.71861332355</v>
      </c>
      <c r="I25" s="9">
        <v>208101.50301490346</v>
      </c>
      <c r="J25" s="9">
        <v>210180.62777276002</v>
      </c>
      <c r="K25" s="9">
        <v>216090.33113060502</v>
      </c>
      <c r="L25" s="9">
        <v>206733.53093377242</v>
      </c>
      <c r="M25" s="9">
        <v>260376.92043283407</v>
      </c>
      <c r="N25" s="9">
        <v>261204.54164011922</v>
      </c>
      <c r="O25" s="9">
        <v>258152.47905970615</v>
      </c>
      <c r="P25" s="9">
        <v>301539.1005665327</v>
      </c>
      <c r="Q25" s="9">
        <v>310950.92271588231</v>
      </c>
      <c r="R25" s="9">
        <v>280863.90571349836</v>
      </c>
      <c r="S25" s="9">
        <v>283034.06566811545</v>
      </c>
      <c r="T25" s="9">
        <v>284407.27222173853</v>
      </c>
      <c r="U25" s="9">
        <v>284077.48084934568</v>
      </c>
      <c r="V25" s="9">
        <v>304761.83982324967</v>
      </c>
      <c r="W25" s="10">
        <v>306576.12497793115</v>
      </c>
      <c r="X25" s="9">
        <v>333709.49744672526</v>
      </c>
      <c r="Y25" s="9">
        <v>332566.53871455428</v>
      </c>
      <c r="Z25" s="21">
        <v>303353.6277904</v>
      </c>
    </row>
    <row r="26" spans="1:27" ht="26.25" x14ac:dyDescent="0.25">
      <c r="A26" s="20" t="s">
        <v>72</v>
      </c>
      <c r="B26" s="7" t="s">
        <v>86</v>
      </c>
      <c r="C26" s="11"/>
      <c r="D26" s="11"/>
      <c r="E26" s="13">
        <v>97677.612779920004</v>
      </c>
      <c r="F26" s="13">
        <v>98857.924150404928</v>
      </c>
      <c r="G26" s="13">
        <v>99399.642214117659</v>
      </c>
      <c r="H26" s="9">
        <v>101921.68938628878</v>
      </c>
      <c r="I26" s="9">
        <v>104882.43098593754</v>
      </c>
      <c r="J26" s="9">
        <v>109194.04638757899</v>
      </c>
      <c r="K26" s="9">
        <v>110261.62304696854</v>
      </c>
      <c r="L26" s="9">
        <v>121619.3854529987</v>
      </c>
      <c r="M26" s="9">
        <v>128966.66112977831</v>
      </c>
      <c r="N26" s="9">
        <v>129734.3300764153</v>
      </c>
      <c r="O26" s="9">
        <v>131620.0776452671</v>
      </c>
      <c r="P26" s="9">
        <v>130754.3519891282</v>
      </c>
      <c r="Q26" s="9">
        <v>139261.21304940537</v>
      </c>
      <c r="R26" s="9">
        <v>143151.77925763174</v>
      </c>
      <c r="S26" s="9">
        <v>149838.09210174961</v>
      </c>
      <c r="T26" s="9">
        <v>152138.12091755748</v>
      </c>
      <c r="U26" s="9">
        <v>152106.81367593739</v>
      </c>
      <c r="V26" s="9">
        <v>160032.9997084343</v>
      </c>
      <c r="W26" s="9">
        <v>159721.10544023386</v>
      </c>
      <c r="X26" s="9">
        <v>168236.20970733213</v>
      </c>
      <c r="Y26" s="9">
        <v>172829.6999481552</v>
      </c>
      <c r="Z26" s="21">
        <v>181908.42531858748</v>
      </c>
    </row>
    <row r="27" spans="1:27" ht="26.25" x14ac:dyDescent="0.25">
      <c r="A27" s="20" t="s">
        <v>73</v>
      </c>
      <c r="B27" s="7" t="s">
        <v>87</v>
      </c>
      <c r="C27" s="11"/>
      <c r="D27" s="11"/>
      <c r="E27" s="13">
        <v>164948.153594042</v>
      </c>
      <c r="F27" s="13">
        <v>165590.50859718918</v>
      </c>
      <c r="G27" s="13">
        <v>165168.10866821191</v>
      </c>
      <c r="H27" s="9">
        <v>165472.40109287261</v>
      </c>
      <c r="I27" s="9">
        <v>164464.2237349276</v>
      </c>
      <c r="J27" s="9">
        <v>164151.14026283735</v>
      </c>
      <c r="K27" s="9">
        <v>169917.97505731013</v>
      </c>
      <c r="L27" s="9">
        <v>160909.32826799687</v>
      </c>
      <c r="M27" s="9">
        <v>214140.90544705573</v>
      </c>
      <c r="N27" s="9">
        <v>214100.79638989994</v>
      </c>
      <c r="O27" s="9">
        <v>208681.55452614839</v>
      </c>
      <c r="P27" s="9">
        <v>251935.32531316232</v>
      </c>
      <c r="Q27" s="9">
        <v>256275.10904447699</v>
      </c>
      <c r="R27" s="9">
        <v>226219.37673733957</v>
      </c>
      <c r="S27" s="9">
        <v>224868.52794388891</v>
      </c>
      <c r="T27" s="9">
        <v>225027.71815378722</v>
      </c>
      <c r="U27" s="9">
        <v>224030.09848286299</v>
      </c>
      <c r="V27" s="9">
        <v>239526.35669578839</v>
      </c>
      <c r="W27" s="9">
        <v>244969.1959586973</v>
      </c>
      <c r="X27" s="9">
        <v>276085.57906101015</v>
      </c>
      <c r="Y27" s="9">
        <v>274259.5704107827</v>
      </c>
      <c r="Z27" s="21">
        <v>244689.4822868125</v>
      </c>
    </row>
    <row r="28" spans="1:27" ht="26.25" x14ac:dyDescent="0.25">
      <c r="A28" s="20" t="s">
        <v>74</v>
      </c>
      <c r="B28" s="7" t="s">
        <v>75</v>
      </c>
      <c r="C28" s="11"/>
      <c r="D28" s="11"/>
      <c r="E28" s="9" t="e">
        <f>#REF!+#REF!</f>
        <v>#REF!</v>
      </c>
      <c r="F28" s="9" t="e">
        <f>#REF!+#REF!</f>
        <v>#REF!</v>
      </c>
      <c r="G28" s="9" t="e">
        <f>#REF!+#REF!</f>
        <v>#REF!</v>
      </c>
      <c r="H28" s="9">
        <v>49326.73330997731</v>
      </c>
      <c r="I28" s="9">
        <v>39909.97320285449</v>
      </c>
      <c r="J28" s="9">
        <v>39318.181350996339</v>
      </c>
      <c r="K28" s="9">
        <v>61342.354692888061</v>
      </c>
      <c r="L28" s="9">
        <v>62370.07180870037</v>
      </c>
      <c r="M28" s="9">
        <v>68171.62768602556</v>
      </c>
      <c r="N28" s="9">
        <v>99758.936952969787</v>
      </c>
      <c r="O28" s="9">
        <v>69021.878763165863</v>
      </c>
      <c r="P28" s="9">
        <v>63670.625340674742</v>
      </c>
      <c r="Q28" s="9">
        <v>62846.155767823671</v>
      </c>
      <c r="R28" s="9">
        <v>31992.752313302055</v>
      </c>
      <c r="S28" s="9">
        <v>36875.118262559132</v>
      </c>
      <c r="T28" s="9">
        <v>42912.472435179283</v>
      </c>
      <c r="U28" s="9">
        <v>39976.098446266864</v>
      </c>
      <c r="V28" s="9">
        <v>72917.478591465333</v>
      </c>
      <c r="W28" s="10">
        <v>78868.275331796234</v>
      </c>
      <c r="X28" s="9">
        <v>79255.286894522505</v>
      </c>
      <c r="Y28" s="9">
        <v>81936.691592012081</v>
      </c>
      <c r="Z28" s="21">
        <v>59641.085836510894</v>
      </c>
    </row>
    <row r="29" spans="1:27" ht="26.25" x14ac:dyDescent="0.25">
      <c r="A29" s="20" t="s">
        <v>82</v>
      </c>
      <c r="B29" s="7" t="s">
        <v>83</v>
      </c>
      <c r="C29" s="11"/>
      <c r="D29" s="11"/>
      <c r="E29" s="9" t="e">
        <f>#REF!+#REF!</f>
        <v>#REF!</v>
      </c>
      <c r="F29" s="9" t="e">
        <f>#REF!+#REF!</f>
        <v>#REF!</v>
      </c>
      <c r="G29" s="9" t="e">
        <f>#REF!+#REF!</f>
        <v>#REF!</v>
      </c>
      <c r="H29" s="9">
        <v>39696.245869699342</v>
      </c>
      <c r="I29" s="9">
        <v>39851.425217964497</v>
      </c>
      <c r="J29" s="9">
        <v>39294.932310996337</v>
      </c>
      <c r="K29" s="9">
        <v>51786.506906712515</v>
      </c>
      <c r="L29" s="9">
        <v>54174.540938139995</v>
      </c>
      <c r="M29" s="9">
        <v>59772.49858026499</v>
      </c>
      <c r="N29" s="9">
        <v>91406.635840732706</v>
      </c>
      <c r="O29" s="9">
        <v>68808.647472934535</v>
      </c>
      <c r="P29" s="9">
        <v>63476.482669169956</v>
      </c>
      <c r="Q29" s="9">
        <v>62545.535000000003</v>
      </c>
      <c r="R29" s="9">
        <v>31041.42064941744</v>
      </c>
      <c r="S29" s="9">
        <v>35844.378017256</v>
      </c>
      <c r="T29" s="9">
        <v>40744.339517007356</v>
      </c>
      <c r="U29" s="9">
        <v>38465.195161745003</v>
      </c>
      <c r="V29" s="9">
        <v>68321.669543544995</v>
      </c>
      <c r="W29" s="10">
        <v>74911.152854481203</v>
      </c>
      <c r="X29" s="9">
        <v>78337.245161744999</v>
      </c>
      <c r="Y29" s="9">
        <v>80732.608680575999</v>
      </c>
      <c r="Z29" s="21">
        <v>58460.952682588802</v>
      </c>
    </row>
    <row r="30" spans="1:27" ht="26.25" x14ac:dyDescent="0.25">
      <c r="A30" s="20" t="s">
        <v>76</v>
      </c>
      <c r="B30" s="7" t="s">
        <v>77</v>
      </c>
      <c r="C30" s="11"/>
      <c r="D30" s="11"/>
      <c r="E30" s="9" t="e">
        <f>#REF!+#REF!</f>
        <v>#REF!</v>
      </c>
      <c r="F30" s="9" t="e">
        <f>#REF!+#REF!</f>
        <v>#REF!</v>
      </c>
      <c r="G30" s="9" t="e">
        <f>#REF!+#REF!</f>
        <v>#REF!</v>
      </c>
      <c r="H30" s="9">
        <v>9630.4874402779642</v>
      </c>
      <c r="I30" s="9">
        <v>58.547984889993103</v>
      </c>
      <c r="J30" s="9">
        <v>23.249040000000001</v>
      </c>
      <c r="K30" s="9">
        <v>9555.8477861755509</v>
      </c>
      <c r="L30" s="9">
        <v>8195.5308705603693</v>
      </c>
      <c r="M30" s="9">
        <v>8399.1291057605631</v>
      </c>
      <c r="N30" s="9">
        <v>8352.3011122370754</v>
      </c>
      <c r="O30" s="9">
        <v>213.23129023131889</v>
      </c>
      <c r="P30" s="9">
        <v>194.14267150477909</v>
      </c>
      <c r="Q30" s="9">
        <v>300.6207678236679</v>
      </c>
      <c r="R30" s="9">
        <v>951.33166388461404</v>
      </c>
      <c r="S30" s="9">
        <v>1030.7402453031277</v>
      </c>
      <c r="T30" s="9">
        <v>2168.1329181719225</v>
      </c>
      <c r="U30" s="9">
        <v>1510.9032845218662</v>
      </c>
      <c r="V30" s="9">
        <v>4595.8090479203411</v>
      </c>
      <c r="W30" s="10">
        <v>3957.1224773150179</v>
      </c>
      <c r="X30" s="9">
        <v>918.04173277749999</v>
      </c>
      <c r="Y30" s="9">
        <v>1204.0829114360727</v>
      </c>
      <c r="Z30" s="21">
        <v>1180.1331539220951</v>
      </c>
    </row>
    <row r="31" spans="1:27" ht="26.25" x14ac:dyDescent="0.25">
      <c r="A31" s="20" t="s">
        <v>78</v>
      </c>
      <c r="B31" s="7" t="s">
        <v>79</v>
      </c>
      <c r="C31" s="11"/>
      <c r="D31" s="11"/>
      <c r="E31" s="9" t="e">
        <f>#REF!</f>
        <v>#REF!</v>
      </c>
      <c r="F31" s="9" t="e">
        <f>#REF!</f>
        <v>#REF!</v>
      </c>
      <c r="G31" s="9" t="e">
        <f>#REF!</f>
        <v>#REF!</v>
      </c>
      <c r="H31" s="9">
        <v>218067.67323620743</v>
      </c>
      <c r="I31" s="9">
        <v>229437.9603530665</v>
      </c>
      <c r="J31" s="9">
        <v>234026.9643917635</v>
      </c>
      <c r="K31" s="9">
        <v>218837.58672390884</v>
      </c>
      <c r="L31" s="9">
        <v>220158.73817158287</v>
      </c>
      <c r="M31" s="9">
        <v>274935.93513573078</v>
      </c>
      <c r="N31" s="9">
        <v>244076.14725170209</v>
      </c>
      <c r="O31" s="9">
        <v>271279.75340735907</v>
      </c>
      <c r="P31" s="9">
        <v>319009.05196320714</v>
      </c>
      <c r="Q31" s="9">
        <v>332690.16971341165</v>
      </c>
      <c r="R31" s="9">
        <v>337378.43143666221</v>
      </c>
      <c r="S31" s="9">
        <v>337831.50568445103</v>
      </c>
      <c r="T31" s="9">
        <v>334253.37000905036</v>
      </c>
      <c r="U31" s="9">
        <v>336160.83112799964</v>
      </c>
      <c r="V31" s="9">
        <v>326641.87727853283</v>
      </c>
      <c r="W31" s="10">
        <v>325822.05602871638</v>
      </c>
      <c r="X31" s="9">
        <v>365066.5026331789</v>
      </c>
      <c r="Y31" s="9">
        <v>365152.60065646062</v>
      </c>
      <c r="Z31" s="21">
        <v>366956.86263170961</v>
      </c>
    </row>
    <row r="32" spans="1:27" ht="26.25" x14ac:dyDescent="0.25">
      <c r="A32" s="20" t="s">
        <v>84</v>
      </c>
      <c r="B32" s="7" t="s">
        <v>85</v>
      </c>
      <c r="C32" s="11"/>
      <c r="D32" s="11"/>
      <c r="E32" s="9" t="e">
        <f>#REF!</f>
        <v>#REF!</v>
      </c>
      <c r="F32" s="9" t="e">
        <f>#REF!</f>
        <v>#REF!</v>
      </c>
      <c r="G32" s="9" t="e">
        <f>#REF!</f>
        <v>#REF!</v>
      </c>
      <c r="H32" s="9">
        <v>161838.31673365567</v>
      </c>
      <c r="I32" s="9">
        <v>165443.37271870745</v>
      </c>
      <c r="J32" s="9">
        <v>169414.47271381138</v>
      </c>
      <c r="K32" s="9">
        <v>158023.38368501927</v>
      </c>
      <c r="L32" s="9">
        <v>159730.16386485868</v>
      </c>
      <c r="M32" s="9">
        <v>204175.09982867001</v>
      </c>
      <c r="N32" s="9">
        <v>173334.29839289241</v>
      </c>
      <c r="O32" s="9">
        <v>194568.19725270817</v>
      </c>
      <c r="P32" s="9">
        <v>242028.59187638733</v>
      </c>
      <c r="Q32" s="9">
        <v>251516.51346638001</v>
      </c>
      <c r="R32" s="9">
        <v>256025.32940235405</v>
      </c>
      <c r="S32" s="9">
        <v>257739.37346722602</v>
      </c>
      <c r="T32" s="9">
        <v>255269.89973477056</v>
      </c>
      <c r="U32" s="9">
        <v>257529.06687574499</v>
      </c>
      <c r="V32" s="9">
        <v>247446.898950565</v>
      </c>
      <c r="W32" s="10">
        <v>240558.3924605184</v>
      </c>
      <c r="X32" s="9">
        <v>280149.31686283997</v>
      </c>
      <c r="Y32" s="9">
        <v>282209.29136735998</v>
      </c>
      <c r="Z32" s="21">
        <v>285538.08006323525</v>
      </c>
    </row>
    <row r="33" spans="1:26" ht="26.25" x14ac:dyDescent="0.25">
      <c r="A33" s="23" t="s">
        <v>80</v>
      </c>
      <c r="B33" s="24" t="s">
        <v>81</v>
      </c>
      <c r="C33" s="25"/>
      <c r="D33" s="25"/>
      <c r="E33" s="26" t="e">
        <f>#REF!</f>
        <v>#REF!</v>
      </c>
      <c r="F33" s="26" t="e">
        <f>#REF!</f>
        <v>#REF!</v>
      </c>
      <c r="G33" s="26" t="e">
        <f>#REF!</f>
        <v>#REF!</v>
      </c>
      <c r="H33" s="26">
        <v>56229.356502551767</v>
      </c>
      <c r="I33" s="26">
        <v>63994.587634359057</v>
      </c>
      <c r="J33" s="26">
        <v>64612.491677952101</v>
      </c>
      <c r="K33" s="26">
        <v>60814.203038889551</v>
      </c>
      <c r="L33" s="26">
        <v>60428.574306724178</v>
      </c>
      <c r="M33" s="26">
        <v>70760.835307060799</v>
      </c>
      <c r="N33" s="26">
        <v>70741.848858809681</v>
      </c>
      <c r="O33" s="26">
        <v>76711.556154650913</v>
      </c>
      <c r="P33" s="26">
        <v>76980.460086819818</v>
      </c>
      <c r="Q33" s="26">
        <v>81173.656247031642</v>
      </c>
      <c r="R33" s="26">
        <v>81353.102034308133</v>
      </c>
      <c r="S33" s="26">
        <v>80092.132217225007</v>
      </c>
      <c r="T33" s="26">
        <v>78983.470274279811</v>
      </c>
      <c r="U33" s="26">
        <v>78631.764252254652</v>
      </c>
      <c r="V33" s="26">
        <v>79194.978327967867</v>
      </c>
      <c r="W33" s="27">
        <v>85263.663568197997</v>
      </c>
      <c r="X33" s="26">
        <v>84917.18577033894</v>
      </c>
      <c r="Y33" s="26">
        <v>82943.309289100638</v>
      </c>
      <c r="Z33" s="28">
        <v>81418.782568474344</v>
      </c>
    </row>
    <row r="35" spans="1:26" x14ac:dyDescent="0.25">
      <c r="A35" s="6" t="s">
        <v>89</v>
      </c>
    </row>
    <row r="40" spans="1:26" x14ac:dyDescent="0.25">
      <c r="H40" s="5"/>
      <c r="I40" s="5"/>
      <c r="J40" s="5"/>
      <c r="K40" s="5"/>
      <c r="L40" s="5"/>
      <c r="M40" s="5"/>
      <c r="N40" s="5"/>
      <c r="O40" s="5"/>
      <c r="P40" s="5"/>
      <c r="Q40" s="5"/>
      <c r="R40" s="5"/>
      <c r="S40" s="5"/>
      <c r="T40" s="5"/>
      <c r="U40" s="5"/>
      <c r="V40" s="5"/>
      <c r="W40" s="5"/>
      <c r="X40" s="5"/>
      <c r="Y40" s="5"/>
      <c r="Z40" s="5"/>
    </row>
    <row r="42" spans="1:26" x14ac:dyDescent="0.25">
      <c r="H42" s="5"/>
      <c r="I42" s="5"/>
      <c r="J42" s="5"/>
      <c r="K42" s="5"/>
      <c r="L42" s="5"/>
      <c r="M42" s="5"/>
      <c r="N42" s="5"/>
      <c r="O42" s="5"/>
      <c r="P42" s="5"/>
      <c r="Q42" s="5"/>
      <c r="R42" s="5"/>
      <c r="S42" s="5"/>
      <c r="T42" s="5"/>
      <c r="U42" s="5"/>
      <c r="V42" s="5"/>
      <c r="W42" s="5"/>
      <c r="X42" s="5"/>
      <c r="Y42" s="5"/>
      <c r="Z42" s="5"/>
    </row>
  </sheetData>
  <pageMargins left="0.7" right="0.7" top="0.75" bottom="0.75" header="0.3" footer="0.3"/>
  <pageSetup scale="3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GGD Data - with Codes</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Stokoe, Philip</dc:creator>
  <cp:lastModifiedBy>Sanja Manasijevic-Manceva</cp:lastModifiedBy>
  <cp:lastPrinted>2024-02-01T11:24:21Z</cp:lastPrinted>
  <dcterms:created xsi:type="dcterms:W3CDTF">2024-01-09T17:05:36Z</dcterms:created>
  <dcterms:modified xsi:type="dcterms:W3CDTF">2024-02-01T11:25:05Z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2024-01-09T17:14:50Z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6ef67bd0-8607-4551-8a81-ad1a94dd0735</vt:lpwstr>
  </property>
  <property fmtid="{D5CDD505-2E9C-101B-9397-08002B2CF9AE}" pid="8" name="MSIP_Label_0c07ed86-5dc5-4593-ad03-a8684b843815_ContentBits">
    <vt:lpwstr>0</vt:lpwstr>
  </property>
</Properties>
</file>